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Prework Files\Workfile 1\14 Website Statistics\1. Published Tables\External Sector\Remittances\"/>
    </mc:Choice>
  </mc:AlternateContent>
  <xr:revisionPtr revIDLastSave="0" documentId="13_ncr:1_{56C7171D-F8B5-4CE6-9E70-916B19F2BF8A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ES.RMT.03 Parish" sheetId="1" r:id="rId1"/>
    <sheet name="Note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1" l="1"/>
  <c r="P54" i="1" l="1"/>
  <c r="P55" i="1"/>
  <c r="P53" i="1" l="1"/>
  <c r="P52" i="1" l="1"/>
  <c r="P51" i="1" l="1"/>
  <c r="P50" i="1" l="1"/>
  <c r="P49" i="1" l="1"/>
  <c r="P47" i="1" l="1"/>
  <c r="P48" i="1"/>
  <c r="P46" i="1" l="1"/>
  <c r="P45" i="1"/>
  <c r="P44" i="1"/>
  <c r="P42" i="1"/>
  <c r="P43" i="1"/>
  <c r="P41" i="1"/>
  <c r="P40" i="1"/>
  <c r="P38" i="1"/>
  <c r="P39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15" i="1"/>
</calcChain>
</file>

<file path=xl/sharedStrings.xml><?xml version="1.0" encoding="utf-8"?>
<sst xmlns="http://schemas.openxmlformats.org/spreadsheetml/2006/main" count="35" uniqueCount="35">
  <si>
    <t>TOTAL REMITTANCES</t>
  </si>
  <si>
    <t>BANK OF JAMAICA STATISTICS DEPARTMENT</t>
  </si>
  <si>
    <t>Table Code:</t>
  </si>
  <si>
    <t>Category:</t>
  </si>
  <si>
    <t>Remittances</t>
  </si>
  <si>
    <t>Table Name:</t>
  </si>
  <si>
    <t>Data Range:</t>
  </si>
  <si>
    <t>Frequency:</t>
  </si>
  <si>
    <t>Monthly</t>
  </si>
  <si>
    <t>Units:</t>
  </si>
  <si>
    <t>Updated:</t>
  </si>
  <si>
    <t>Next business day after end of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</si>
  <si>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</si>
  <si>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Estimates are based on information submitted by Remittance Companies</t>
  </si>
  <si>
    <t>USD Equivalent of all Transfers - USD Millions</t>
  </si>
  <si>
    <t>Date</t>
  </si>
  <si>
    <t>Notes</t>
  </si>
  <si>
    <t>ES.RMT.03</t>
  </si>
  <si>
    <t>INBOUND REMITTANCES TO JAMAICA BY PARISH THROUGH REMITTANCE COMPANIES</t>
  </si>
  <si>
    <t>Clarendon</t>
  </si>
  <si>
    <t>Hanover</t>
  </si>
  <si>
    <t>Kingston</t>
  </si>
  <si>
    <t>Manchester</t>
  </si>
  <si>
    <t>Portland</t>
  </si>
  <si>
    <t>St. Andrew</t>
  </si>
  <si>
    <t>St. Ann</t>
  </si>
  <si>
    <t>St. Catherine</t>
  </si>
  <si>
    <t>St. Elizabeth</t>
  </si>
  <si>
    <t>St. James</t>
  </si>
  <si>
    <t>St. Mary</t>
  </si>
  <si>
    <t>St. Thomas</t>
  </si>
  <si>
    <t>Trelawny</t>
  </si>
  <si>
    <t>Westmoreland</t>
  </si>
  <si>
    <t>Remittance Inflows by Parish (Remittance Companies Only)</t>
  </si>
  <si>
    <t>Jul 2020 -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</si>
</sst>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-yy;@"/>
    <numFmt numFmtId="165" formatCode="[$-409]d\-mmm\-yy;@"/>
    <numFmt numFmtId="166" formatCode="0.0"/>
    <numFmt numFmtId="167" formatCode="#,##0.0"/>
  </numFmts>
  <fonts count="17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entury Schoolbook"/>
      <family val="1"/>
    </font>
    <font>
      <b/>
      <sz val="16"/>
      <color theme="0"/>
      <name val="Century Schoolbook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44"/>
      <name val="Calibri"/>
      <family val="2"/>
    </font>
    <font>
      <u/>
      <sz val="10"/>
      <color indexed="12"/>
      <name val="Arial"/>
      <family val="2"/>
    </font>
    <font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37">
    <xf numFmtId="0" fontId="0" fillId="0" borderId="0" xfId="0"/>
    <xf numFmtId="0" fontId="3" fillId="2" borderId="0" xfId="0" applyFont="1" applyFill="1" applyAlignment="1"/>
    <xf numFmtId="0" fontId="4" fillId="3" borderId="0" xfId="0" applyFont="1" applyFill="1" applyAlignment="1">
      <alignment horizontal="left"/>
    </xf>
    <xf numFmtId="0" fontId="5" fillId="4" borderId="0" xfId="0" applyFont="1" applyFill="1"/>
    <xf numFmtId="0" fontId="6" fillId="4" borderId="0" xfId="0" applyFont="1" applyFill="1"/>
    <xf numFmtId="0" fontId="4" fillId="4" borderId="0" xfId="0" applyFont="1" applyFill="1"/>
    <xf numFmtId="0" fontId="4" fillId="4" borderId="0" xfId="0" applyFont="1" applyFill="1" applyAlignment="1"/>
    <xf numFmtId="0" fontId="7" fillId="4" borderId="0" xfId="0" applyFont="1" applyFill="1" applyAlignment="1"/>
    <xf numFmtId="165" fontId="5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0" fillId="2" borderId="0" xfId="1" applyFont="1" applyFill="1" applyAlignment="1" applyProtection="1">
      <alignment horizontal="left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0" fontId="2" fillId="7" borderId="0" xfId="0" applyFont="1" applyFill="1"/>
    <xf numFmtId="0" fontId="0" fillId="7" borderId="0" xfId="0" applyFill="1"/>
    <xf numFmtId="2" fontId="0" fillId="7" borderId="0" xfId="0" applyNumberFormat="1" applyFill="1"/>
    <xf numFmtId="0" fontId="6" fillId="7" borderId="0" xfId="0" applyFont="1" applyFill="1"/>
    <xf numFmtId="166" fontId="12" fillId="7" borderId="0" xfId="0" applyNumberFormat="1" applyFont="1" applyFill="1"/>
    <xf numFmtId="0" fontId="13" fillId="7" borderId="0" xfId="0" applyFont="1" applyFill="1" applyAlignment="1"/>
    <xf numFmtId="167" fontId="12" fillId="0" borderId="2" xfId="0" applyNumberFormat="1" applyFont="1" applyBorder="1" applyAlignment="1">
      <alignment horizontal="center"/>
    </xf>
    <xf numFmtId="0" fontId="7" fillId="2" borderId="0" xfId="0" applyFont="1" applyFill="1"/>
    <xf numFmtId="0" fontId="11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167" fontId="14" fillId="8" borderId="2" xfId="0" applyNumberFormat="1" applyFont="1" applyFill="1" applyBorder="1" applyAlignment="1">
      <alignment horizontal="center"/>
    </xf>
    <xf numFmtId="167" fontId="0" fillId="7" borderId="0" xfId="0" applyNumberFormat="1" applyFill="1"/>
    <xf numFmtId="0" fontId="2" fillId="7" borderId="0" xfId="0" applyFont="1" applyFill="1" applyBorder="1"/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E215C2-7612-427E-9E8D-CC01177595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zoomScale="90" zoomScaleNormal="90" workbookViewId="0">
      <pane xSplit="1" ySplit="14" topLeftCell="B48" activePane="bottomRight" state="frozen"/>
      <selection pane="topRight" activeCell="B1" sqref="B1"/>
      <selection pane="bottomLeft" activeCell="A15" sqref="A15"/>
      <selection pane="bottomRight" activeCell="B57" sqref="B57"/>
    </sheetView>
  </sheetViews>
  <sheetFormatPr defaultColWidth="9.140625" defaultRowHeight="12.75" x14ac:dyDescent="0.2"/>
  <cols>
    <col min="1" max="1" width="13.85546875" style="19" customWidth="1"/>
    <col min="2" max="16" width="12.85546875" style="20" customWidth="1"/>
    <col min="17" max="16384" width="9.140625" style="21"/>
  </cols>
  <sheetData>
    <row r="1" spans="1:19" ht="20.25" x14ac:dyDescent="0.3">
      <c r="A1" s="1" t="s">
        <v>1</v>
      </c>
      <c r="B1" s="1"/>
      <c r="C1" s="1"/>
      <c r="D1" s="1"/>
      <c r="E1" s="1"/>
      <c r="F1" s="1"/>
      <c r="G1" s="1"/>
      <c r="H1" s="1"/>
    </row>
    <row r="2" spans="1:19" ht="15" x14ac:dyDescent="0.25">
      <c r="A2" s="2" t="s">
        <v>2</v>
      </c>
      <c r="B2" s="3" t="s">
        <v>17</v>
      </c>
      <c r="C2" s="3"/>
      <c r="D2" s="3"/>
      <c r="E2" s="4"/>
      <c r="F2" s="4"/>
      <c r="G2" s="4"/>
      <c r="H2" s="4"/>
    </row>
    <row r="3" spans="1:19" ht="15" x14ac:dyDescent="0.25">
      <c r="A3" s="2" t="s">
        <v>3</v>
      </c>
      <c r="B3" s="5" t="s">
        <v>4</v>
      </c>
      <c r="C3" s="3"/>
      <c r="D3" s="3"/>
      <c r="E3" s="4"/>
      <c r="F3" s="4"/>
      <c r="G3" s="4"/>
      <c r="H3" s="4"/>
    </row>
    <row r="4" spans="1:19" ht="15" x14ac:dyDescent="0.25">
      <c r="A4" s="2" t="s">
        <v>5</v>
      </c>
      <c r="B4" s="6" t="s">
        <v>33</v>
      </c>
      <c r="C4" s="6"/>
      <c r="D4" s="6"/>
      <c r="E4" s="7"/>
      <c r="F4" s="7"/>
      <c r="G4" s="7"/>
      <c r="H4" s="7"/>
    </row>
    <row r="5" spans="1:19" ht="15" x14ac:dyDescent="0.25">
      <c r="A5" s="2" t="s">
        <v>6</v>
      </c>
      <c r="B5" s="8" t="s">
        <v>34</v>
      </c>
      <c r="C5" s="9"/>
      <c r="D5" s="8"/>
      <c r="E5" s="10"/>
      <c r="F5" s="10"/>
      <c r="G5" s="10"/>
      <c r="H5" s="10"/>
    </row>
    <row r="6" spans="1:19" ht="15" x14ac:dyDescent="0.25">
      <c r="A6" s="2" t="s">
        <v>7</v>
      </c>
      <c r="B6" s="11" t="s">
        <v>8</v>
      </c>
      <c r="C6" s="12"/>
      <c r="D6" s="12"/>
      <c r="E6" s="10"/>
      <c r="F6" s="10"/>
      <c r="G6" s="10"/>
      <c r="H6" s="10"/>
    </row>
    <row r="7" spans="1:19" ht="15" x14ac:dyDescent="0.25">
      <c r="A7" s="2" t="s">
        <v>9</v>
      </c>
      <c r="B7" s="11" t="s">
        <v>14</v>
      </c>
      <c r="C7" s="12"/>
      <c r="D7" s="12"/>
      <c r="E7" s="10"/>
      <c r="F7" s="10"/>
      <c r="G7" s="10"/>
      <c r="H7" s="10"/>
    </row>
    <row r="8" spans="1:19" ht="15" x14ac:dyDescent="0.25">
      <c r="A8" s="2" t="s">
        <v>10</v>
      </c>
      <c r="B8" s="11" t="s">
        <v>11</v>
      </c>
      <c r="C8" s="12"/>
      <c r="D8" s="12"/>
      <c r="E8" s="10"/>
      <c r="F8" s="10"/>
      <c r="G8" s="10"/>
      <c r="H8" s="10"/>
    </row>
    <row r="9" spans="1:19" ht="15" x14ac:dyDescent="0.25">
      <c r="A9" s="13" t="s">
        <v>12</v>
      </c>
      <c r="B9" s="14"/>
      <c r="C9" s="15"/>
      <c r="D9" s="15"/>
      <c r="E9" s="16"/>
      <c r="F9" s="16"/>
      <c r="G9" s="17"/>
      <c r="H9" s="17"/>
    </row>
    <row r="13" spans="1:19" ht="23.25" x14ac:dyDescent="0.2">
      <c r="A13" s="33" t="s">
        <v>15</v>
      </c>
      <c r="B13" s="35" t="s">
        <v>18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9" ht="25.5" x14ac:dyDescent="0.2">
      <c r="A14" s="34"/>
      <c r="B14" s="29" t="s">
        <v>19</v>
      </c>
      <c r="C14" s="29" t="s">
        <v>20</v>
      </c>
      <c r="D14" s="29" t="s">
        <v>21</v>
      </c>
      <c r="E14" s="29" t="s">
        <v>22</v>
      </c>
      <c r="F14" s="29" t="s">
        <v>23</v>
      </c>
      <c r="G14" s="29" t="s">
        <v>24</v>
      </c>
      <c r="H14" s="29" t="s">
        <v>25</v>
      </c>
      <c r="I14" s="29" t="s">
        <v>26</v>
      </c>
      <c r="J14" s="29" t="s">
        <v>27</v>
      </c>
      <c r="K14" s="29" t="s">
        <v>28</v>
      </c>
      <c r="L14" s="29" t="s">
        <v>29</v>
      </c>
      <c r="M14" s="29" t="s">
        <v>30</v>
      </c>
      <c r="N14" s="29" t="s">
        <v>31</v>
      </c>
      <c r="O14" s="29" t="s">
        <v>32</v>
      </c>
      <c r="P14" s="29" t="s">
        <v>0</v>
      </c>
    </row>
    <row r="15" spans="1:19" x14ac:dyDescent="0.2">
      <c r="A15" s="18">
        <v>44043</v>
      </c>
      <c r="B15" s="26">
        <v>21.086000598092991</v>
      </c>
      <c r="C15" s="26">
        <v>3.4816471045457589</v>
      </c>
      <c r="D15" s="26">
        <v>6.6567480662968723</v>
      </c>
      <c r="E15" s="26">
        <v>16.700521453586212</v>
      </c>
      <c r="F15" s="26">
        <v>7.1731032894490134</v>
      </c>
      <c r="G15" s="26">
        <v>80.20552994012904</v>
      </c>
      <c r="H15" s="26">
        <v>17.169448109996051</v>
      </c>
      <c r="I15" s="26">
        <v>37.658104940791922</v>
      </c>
      <c r="J15" s="26">
        <v>16.772033537137695</v>
      </c>
      <c r="K15" s="26">
        <v>13.931955295534889</v>
      </c>
      <c r="L15" s="26">
        <v>6.9158146635941069</v>
      </c>
      <c r="M15" s="26">
        <v>7.4227132228208967</v>
      </c>
      <c r="N15" s="26">
        <v>5.6207992543816516</v>
      </c>
      <c r="O15" s="26">
        <v>13.216909692436309</v>
      </c>
      <c r="P15" s="30">
        <f>SUM(B15:O15)</f>
        <v>254.01132916879342</v>
      </c>
      <c r="R15" s="31"/>
      <c r="S15" s="22"/>
    </row>
    <row r="16" spans="1:19" x14ac:dyDescent="0.2">
      <c r="A16" s="18">
        <v>44074</v>
      </c>
      <c r="B16" s="26">
        <v>19.331475526172593</v>
      </c>
      <c r="C16" s="26">
        <v>3.2150085602289269</v>
      </c>
      <c r="D16" s="26">
        <v>6.1264223886074927</v>
      </c>
      <c r="E16" s="26">
        <v>15.883492335816774</v>
      </c>
      <c r="F16" s="26">
        <v>6.8979871301778974</v>
      </c>
      <c r="G16" s="26">
        <v>78.751340417510121</v>
      </c>
      <c r="H16" s="26">
        <v>16.363121098177562</v>
      </c>
      <c r="I16" s="26">
        <v>35.25340594797791</v>
      </c>
      <c r="J16" s="26">
        <v>15.860856068442965</v>
      </c>
      <c r="K16" s="26">
        <v>12.967095683913573</v>
      </c>
      <c r="L16" s="26">
        <v>6.4562797037442374</v>
      </c>
      <c r="M16" s="26">
        <v>6.3436651412544602</v>
      </c>
      <c r="N16" s="26">
        <v>5.4008631856681966</v>
      </c>
      <c r="O16" s="26">
        <v>12.398205708741317</v>
      </c>
      <c r="P16" s="30">
        <f t="shared" ref="P16:P56" si="0">SUM(B16:O16)</f>
        <v>241.24921889643403</v>
      </c>
      <c r="R16" s="31"/>
      <c r="S16" s="22"/>
    </row>
    <row r="17" spans="1:19" x14ac:dyDescent="0.2">
      <c r="A17" s="18">
        <v>44104</v>
      </c>
      <c r="B17" s="26">
        <v>18.475379530535374</v>
      </c>
      <c r="C17" s="26">
        <v>3.0998090953532182</v>
      </c>
      <c r="D17" s="26">
        <v>5.7979373522507149</v>
      </c>
      <c r="E17" s="26">
        <v>14.737982362021013</v>
      </c>
      <c r="F17" s="26">
        <v>6.5937705921433194</v>
      </c>
      <c r="G17" s="26">
        <v>72.795051404582182</v>
      </c>
      <c r="H17" s="26">
        <v>15.696666859435073</v>
      </c>
      <c r="I17" s="26">
        <v>33.724028136208624</v>
      </c>
      <c r="J17" s="26">
        <v>14.992489646670705</v>
      </c>
      <c r="K17" s="26">
        <v>12.804042404693817</v>
      </c>
      <c r="L17" s="26">
        <v>6.1517623613043213</v>
      </c>
      <c r="M17" s="26">
        <v>6.689360037105029</v>
      </c>
      <c r="N17" s="26">
        <v>4.9932405101935169</v>
      </c>
      <c r="O17" s="26">
        <v>11.962847624208059</v>
      </c>
      <c r="P17" s="30">
        <f t="shared" si="0"/>
        <v>228.51436791670497</v>
      </c>
      <c r="R17" s="31"/>
      <c r="S17" s="22"/>
    </row>
    <row r="18" spans="1:19" x14ac:dyDescent="0.2">
      <c r="A18" s="18">
        <v>44135</v>
      </c>
      <c r="B18" s="26">
        <v>18.689126982188448</v>
      </c>
      <c r="C18" s="26">
        <v>3.2967617873272763</v>
      </c>
      <c r="D18" s="26">
        <v>6.1539318230931821</v>
      </c>
      <c r="E18" s="26">
        <v>14.794891148797422</v>
      </c>
      <c r="F18" s="26">
        <v>6.7255014836226072</v>
      </c>
      <c r="G18" s="26">
        <v>73.137970681692465</v>
      </c>
      <c r="H18" s="26">
        <v>16.183319359108918</v>
      </c>
      <c r="I18" s="26">
        <v>34.152865558139929</v>
      </c>
      <c r="J18" s="26">
        <v>14.781384040725436</v>
      </c>
      <c r="K18" s="26">
        <v>13.146224586888453</v>
      </c>
      <c r="L18" s="26">
        <v>6.2682586175462758</v>
      </c>
      <c r="M18" s="26">
        <v>6.5796479631971927</v>
      </c>
      <c r="N18" s="26">
        <v>4.8434783970147457</v>
      </c>
      <c r="O18" s="26">
        <v>12.299025138121587</v>
      </c>
      <c r="P18" s="30">
        <f t="shared" si="0"/>
        <v>231.05238756746394</v>
      </c>
      <c r="R18" s="31"/>
      <c r="S18" s="22"/>
    </row>
    <row r="19" spans="1:19" x14ac:dyDescent="0.2">
      <c r="A19" s="18">
        <v>44165</v>
      </c>
      <c r="B19" s="26">
        <v>15.893448310964351</v>
      </c>
      <c r="C19" s="26">
        <v>2.9147095952461974</v>
      </c>
      <c r="D19" s="26">
        <v>7.2453277136972973</v>
      </c>
      <c r="E19" s="26">
        <v>12.815889664574419</v>
      </c>
      <c r="F19" s="26">
        <v>5.730784256775511</v>
      </c>
      <c r="G19" s="26">
        <v>63.386717927774363</v>
      </c>
      <c r="H19" s="26">
        <v>14.042904598393312</v>
      </c>
      <c r="I19" s="26">
        <v>30.10015412248951</v>
      </c>
      <c r="J19" s="26">
        <v>12.15333920931692</v>
      </c>
      <c r="K19" s="26">
        <v>11.618939000145037</v>
      </c>
      <c r="L19" s="26">
        <v>5.2065043245591607</v>
      </c>
      <c r="M19" s="26">
        <v>5.6806252950787872</v>
      </c>
      <c r="N19" s="26">
        <v>4.0088378666213202</v>
      </c>
      <c r="O19" s="26">
        <v>10.718434036454076</v>
      </c>
      <c r="P19" s="30">
        <f t="shared" si="0"/>
        <v>201.51661592209024</v>
      </c>
      <c r="R19" s="31"/>
      <c r="S19" s="22"/>
    </row>
    <row r="20" spans="1:19" x14ac:dyDescent="0.2">
      <c r="A20" s="18">
        <v>44196</v>
      </c>
      <c r="B20" s="26">
        <v>21.153591172852998</v>
      </c>
      <c r="C20" s="26">
        <v>3.6217923204869122</v>
      </c>
      <c r="D20" s="26">
        <v>15.083344395493445</v>
      </c>
      <c r="E20" s="26">
        <v>16.897835305778678</v>
      </c>
      <c r="F20" s="26">
        <v>7.9561702757151957</v>
      </c>
      <c r="G20" s="26">
        <v>74.789976902778591</v>
      </c>
      <c r="H20" s="26">
        <v>18.664570678213433</v>
      </c>
      <c r="I20" s="26">
        <v>39.849823829801103</v>
      </c>
      <c r="J20" s="26">
        <v>15.840988521915358</v>
      </c>
      <c r="K20" s="26">
        <v>14.71789662442278</v>
      </c>
      <c r="L20" s="26">
        <v>6.6421346863896771</v>
      </c>
      <c r="M20" s="26">
        <v>7.7904378958475773</v>
      </c>
      <c r="N20" s="26">
        <v>5.3633520484475863</v>
      </c>
      <c r="O20" s="26">
        <v>13.629639645671723</v>
      </c>
      <c r="P20" s="30">
        <f t="shared" si="0"/>
        <v>262.00155430381511</v>
      </c>
      <c r="R20" s="31"/>
      <c r="S20" s="22"/>
    </row>
    <row r="21" spans="1:19" x14ac:dyDescent="0.2">
      <c r="A21" s="18">
        <v>44227</v>
      </c>
      <c r="B21" s="26">
        <v>17.259501936518618</v>
      </c>
      <c r="C21" s="26">
        <v>2.9690447039859351</v>
      </c>
      <c r="D21" s="26">
        <v>12.547308394573234</v>
      </c>
      <c r="E21" s="26">
        <v>13.208727670537778</v>
      </c>
      <c r="F21" s="26">
        <v>6.3549029657653353</v>
      </c>
      <c r="G21" s="26">
        <v>61.447979874572553</v>
      </c>
      <c r="H21" s="26">
        <v>14.660489789677845</v>
      </c>
      <c r="I21" s="26">
        <v>31.331978761938139</v>
      </c>
      <c r="J21" s="26">
        <v>12.489040410497322</v>
      </c>
      <c r="K21" s="26">
        <v>11.811490880535477</v>
      </c>
      <c r="L21" s="26">
        <v>5.2117233978313768</v>
      </c>
      <c r="M21" s="26">
        <v>6.4552973739611641</v>
      </c>
      <c r="N21" s="26">
        <v>4.6213765988546758</v>
      </c>
      <c r="O21" s="26">
        <v>11.299478217774457</v>
      </c>
      <c r="P21" s="30">
        <f t="shared" si="0"/>
        <v>211.66834097702392</v>
      </c>
      <c r="R21" s="31"/>
      <c r="S21" s="22"/>
    </row>
    <row r="22" spans="1:19" x14ac:dyDescent="0.2">
      <c r="A22" s="18">
        <v>44255</v>
      </c>
      <c r="B22" s="26">
        <v>17.147246161863116</v>
      </c>
      <c r="C22" s="26">
        <v>2.9815786631771433</v>
      </c>
      <c r="D22" s="26">
        <v>13.962665765897812</v>
      </c>
      <c r="E22" s="26">
        <v>13.352886946581325</v>
      </c>
      <c r="F22" s="26">
        <v>6.3416310348636014</v>
      </c>
      <c r="G22" s="26">
        <v>61.423874529918912</v>
      </c>
      <c r="H22" s="26">
        <v>14.749947498723612</v>
      </c>
      <c r="I22" s="26">
        <v>31.146088619842509</v>
      </c>
      <c r="J22" s="26">
        <v>12.416690878351709</v>
      </c>
      <c r="K22" s="26">
        <v>11.683692502095548</v>
      </c>
      <c r="L22" s="26">
        <v>5.3263451679632645</v>
      </c>
      <c r="M22" s="26">
        <v>6.25214749053014</v>
      </c>
      <c r="N22" s="26">
        <v>4.5638472470070681</v>
      </c>
      <c r="O22" s="26">
        <v>11.132782662335435</v>
      </c>
      <c r="P22" s="30">
        <f t="shared" si="0"/>
        <v>212.48142516915121</v>
      </c>
      <c r="R22" s="31"/>
    </row>
    <row r="23" spans="1:19" x14ac:dyDescent="0.2">
      <c r="A23" s="18">
        <v>44286</v>
      </c>
      <c r="B23" s="26">
        <v>22.073969740463856</v>
      </c>
      <c r="C23" s="26">
        <v>4.0521730695290135</v>
      </c>
      <c r="D23" s="26">
        <v>18.783985997430772</v>
      </c>
      <c r="E23" s="26">
        <v>17.723945571336102</v>
      </c>
      <c r="F23" s="26">
        <v>8.336962025412852</v>
      </c>
      <c r="G23" s="26">
        <v>80.095362395792421</v>
      </c>
      <c r="H23" s="26">
        <v>19.305593050591263</v>
      </c>
      <c r="I23" s="26">
        <v>41.097617690910702</v>
      </c>
      <c r="J23" s="26">
        <v>16.539994007334712</v>
      </c>
      <c r="K23" s="26">
        <v>15.320737758975351</v>
      </c>
      <c r="L23" s="26">
        <v>7.0032805440881631</v>
      </c>
      <c r="M23" s="26">
        <v>8.246730523264441</v>
      </c>
      <c r="N23" s="26">
        <v>5.9190212434243552</v>
      </c>
      <c r="O23" s="26">
        <v>14.584989504586233</v>
      </c>
      <c r="P23" s="30">
        <f t="shared" si="0"/>
        <v>279.08436312314029</v>
      </c>
      <c r="R23" s="31"/>
    </row>
    <row r="24" spans="1:19" x14ac:dyDescent="0.2">
      <c r="A24" s="18">
        <v>44316</v>
      </c>
      <c r="B24" s="26">
        <v>20.092259790724732</v>
      </c>
      <c r="C24" s="26">
        <v>3.5531828361185154</v>
      </c>
      <c r="D24" s="26">
        <v>17.740950329485251</v>
      </c>
      <c r="E24" s="26">
        <v>15.912859962337039</v>
      </c>
      <c r="F24" s="26">
        <v>7.5982453956639997</v>
      </c>
      <c r="G24" s="26">
        <v>74.545102869033059</v>
      </c>
      <c r="H24" s="26">
        <v>17.649788013969737</v>
      </c>
      <c r="I24" s="26">
        <v>36.142295528100156</v>
      </c>
      <c r="J24" s="26">
        <v>15.345971442379946</v>
      </c>
      <c r="K24" s="26">
        <v>14.056498480316163</v>
      </c>
      <c r="L24" s="26">
        <v>6.3106684143856553</v>
      </c>
      <c r="M24" s="26">
        <v>7.4798373831060205</v>
      </c>
      <c r="N24" s="26">
        <v>5.4473470179900714</v>
      </c>
      <c r="O24" s="26">
        <v>13.071854377967439</v>
      </c>
      <c r="P24" s="30">
        <f t="shared" si="0"/>
        <v>254.94686184157777</v>
      </c>
      <c r="R24" s="31"/>
    </row>
    <row r="25" spans="1:19" x14ac:dyDescent="0.2">
      <c r="A25" s="18">
        <v>44347</v>
      </c>
      <c r="B25" s="26">
        <v>21.404265293131608</v>
      </c>
      <c r="C25" s="26">
        <v>3.6104674295917003</v>
      </c>
      <c r="D25" s="26">
        <v>17.547285444957563</v>
      </c>
      <c r="E25" s="26">
        <v>16.333578770280415</v>
      </c>
      <c r="F25" s="26">
        <v>7.8511333409462578</v>
      </c>
      <c r="G25" s="26">
        <v>76.165839854904007</v>
      </c>
      <c r="H25" s="26">
        <v>18.6836083734316</v>
      </c>
      <c r="I25" s="26">
        <v>38.40325706415328</v>
      </c>
      <c r="J25" s="26">
        <v>15.920747404144269</v>
      </c>
      <c r="K25" s="26">
        <v>14.547002156957692</v>
      </c>
      <c r="L25" s="26">
        <v>6.7894639752150132</v>
      </c>
      <c r="M25" s="26">
        <v>7.7384370221241001</v>
      </c>
      <c r="N25" s="26">
        <v>5.7783961243512394</v>
      </c>
      <c r="O25" s="26">
        <v>13.533733918862245</v>
      </c>
      <c r="P25" s="30">
        <f t="shared" si="0"/>
        <v>264.30721617305096</v>
      </c>
      <c r="R25" s="31"/>
    </row>
    <row r="26" spans="1:19" x14ac:dyDescent="0.2">
      <c r="A26" s="18">
        <v>44377</v>
      </c>
      <c r="B26" s="26">
        <v>21.290162896647349</v>
      </c>
      <c r="C26" s="26">
        <v>3.5144547338161827</v>
      </c>
      <c r="D26" s="26">
        <v>16.993207992592609</v>
      </c>
      <c r="E26" s="26">
        <v>16.423078687231797</v>
      </c>
      <c r="F26" s="26">
        <v>7.9175110883852025</v>
      </c>
      <c r="G26" s="26">
        <v>74.108999420224208</v>
      </c>
      <c r="H26" s="26">
        <v>17.99020191416372</v>
      </c>
      <c r="I26" s="26">
        <v>37.703558157236607</v>
      </c>
      <c r="J26" s="26">
        <v>15.840892478960805</v>
      </c>
      <c r="K26" s="26">
        <v>14.029582221247672</v>
      </c>
      <c r="L26" s="26">
        <v>6.5591339070579275</v>
      </c>
      <c r="M26" s="26">
        <v>7.6119298065029879</v>
      </c>
      <c r="N26" s="26">
        <v>5.6323646986112896</v>
      </c>
      <c r="O26" s="26">
        <v>12.976892265882922</v>
      </c>
      <c r="P26" s="30">
        <f t="shared" si="0"/>
        <v>258.59197026856128</v>
      </c>
      <c r="R26" s="31"/>
    </row>
    <row r="27" spans="1:19" x14ac:dyDescent="0.2">
      <c r="A27" s="18">
        <v>44378</v>
      </c>
      <c r="B27" s="26">
        <v>22.642943513490923</v>
      </c>
      <c r="C27" s="26">
        <v>3.6574035150755027</v>
      </c>
      <c r="D27" s="26">
        <v>18.035953190859995</v>
      </c>
      <c r="E27" s="26">
        <v>17.732840379045687</v>
      </c>
      <c r="F27" s="26">
        <v>8.4192801001734647</v>
      </c>
      <c r="G27" s="26">
        <v>78.550841727792417</v>
      </c>
      <c r="H27" s="26">
        <v>19.265462620477596</v>
      </c>
      <c r="I27" s="26">
        <v>40.511409411315626</v>
      </c>
      <c r="J27" s="26">
        <v>16.961525399250654</v>
      </c>
      <c r="K27" s="26">
        <v>14.791885325265808</v>
      </c>
      <c r="L27" s="26">
        <v>7.1400893897469571</v>
      </c>
      <c r="M27" s="26">
        <v>8.0659419020203487</v>
      </c>
      <c r="N27" s="26">
        <v>6.0311410791719533</v>
      </c>
      <c r="O27" s="26">
        <v>13.908560998377833</v>
      </c>
      <c r="P27" s="30">
        <f t="shared" si="0"/>
        <v>275.71527855206472</v>
      </c>
      <c r="R27" s="31"/>
    </row>
    <row r="28" spans="1:19" x14ac:dyDescent="0.2">
      <c r="A28" s="18">
        <v>44439</v>
      </c>
      <c r="B28" s="26">
        <v>18.114729055334809</v>
      </c>
      <c r="C28" s="26">
        <v>2.857386987811307</v>
      </c>
      <c r="D28" s="26">
        <v>14.455495501194804</v>
      </c>
      <c r="E28" s="26">
        <v>14.339650817637638</v>
      </c>
      <c r="F28" s="26">
        <v>6.6332940139232317</v>
      </c>
      <c r="G28" s="26">
        <v>66.877229413712399</v>
      </c>
      <c r="H28" s="26">
        <v>15.697973935250415</v>
      </c>
      <c r="I28" s="26">
        <v>33.232748819881749</v>
      </c>
      <c r="J28" s="26">
        <v>13.844796056598318</v>
      </c>
      <c r="K28" s="26">
        <v>11.832249486807076</v>
      </c>
      <c r="L28" s="26">
        <v>5.8011832242944035</v>
      </c>
      <c r="M28" s="26">
        <v>6.3614898418490453</v>
      </c>
      <c r="N28" s="26">
        <v>4.8153775496768292</v>
      </c>
      <c r="O28" s="26">
        <v>11.065750755600032</v>
      </c>
      <c r="P28" s="30">
        <f t="shared" si="0"/>
        <v>225.92935545957207</v>
      </c>
      <c r="R28" s="31"/>
    </row>
    <row r="29" spans="1:19" x14ac:dyDescent="0.2">
      <c r="A29" s="18">
        <v>44469</v>
      </c>
      <c r="B29" s="26">
        <v>21.18672551027618</v>
      </c>
      <c r="C29" s="26">
        <v>3.1274335442608732</v>
      </c>
      <c r="D29" s="26">
        <v>16.437196460674013</v>
      </c>
      <c r="E29" s="26">
        <v>16.514049685836703</v>
      </c>
      <c r="F29" s="26">
        <v>7.7377601996010403</v>
      </c>
      <c r="G29" s="26">
        <v>74.772829134859833</v>
      </c>
      <c r="H29" s="26">
        <v>17.939536113254054</v>
      </c>
      <c r="I29" s="26">
        <v>38.409710583884376</v>
      </c>
      <c r="J29" s="26">
        <v>15.879577550261235</v>
      </c>
      <c r="K29" s="26">
        <v>14.003818990363749</v>
      </c>
      <c r="L29" s="26">
        <v>6.4902351325099747</v>
      </c>
      <c r="M29" s="26">
        <v>7.4346618915455629</v>
      </c>
      <c r="N29" s="26">
        <v>5.4852476308654117</v>
      </c>
      <c r="O29" s="26">
        <v>12.853543366874785</v>
      </c>
      <c r="P29" s="30">
        <f t="shared" si="0"/>
        <v>258.27232579506779</v>
      </c>
      <c r="R29" s="31"/>
    </row>
    <row r="30" spans="1:19" x14ac:dyDescent="0.2">
      <c r="A30" s="18">
        <v>44500</v>
      </c>
      <c r="B30" s="26">
        <v>20.885850455660634</v>
      </c>
      <c r="C30" s="26">
        <v>3.2171124435793792</v>
      </c>
      <c r="D30" s="26">
        <v>16.010867432637273</v>
      </c>
      <c r="E30" s="26">
        <v>16.271330053108226</v>
      </c>
      <c r="F30" s="26">
        <v>7.4984241273250234</v>
      </c>
      <c r="G30" s="26">
        <v>73.612304266386289</v>
      </c>
      <c r="H30" s="26">
        <v>17.683801145460144</v>
      </c>
      <c r="I30" s="26">
        <v>38.009162470562543</v>
      </c>
      <c r="J30" s="26">
        <v>15.412926983186335</v>
      </c>
      <c r="K30" s="26">
        <v>13.534716485733313</v>
      </c>
      <c r="L30" s="26">
        <v>6.5322884714260869</v>
      </c>
      <c r="M30" s="26">
        <v>7.3989998637496006</v>
      </c>
      <c r="N30" s="26">
        <v>5.2709841717540602</v>
      </c>
      <c r="O30" s="26">
        <v>12.387465941634836</v>
      </c>
      <c r="P30" s="30">
        <f t="shared" si="0"/>
        <v>253.72623431220373</v>
      </c>
      <c r="R30" s="31"/>
    </row>
    <row r="31" spans="1:19" x14ac:dyDescent="0.2">
      <c r="A31" s="18">
        <v>44530</v>
      </c>
      <c r="B31" s="26">
        <v>19.167512483322042</v>
      </c>
      <c r="C31" s="26">
        <v>3.08573177340195</v>
      </c>
      <c r="D31" s="26">
        <v>14.290353280866732</v>
      </c>
      <c r="E31" s="26">
        <v>15.291821269524611</v>
      </c>
      <c r="F31" s="26">
        <v>6.8046635716150323</v>
      </c>
      <c r="G31" s="26">
        <v>70.787797941412961</v>
      </c>
      <c r="H31" s="26">
        <v>16.315823664227484</v>
      </c>
      <c r="I31" s="26">
        <v>35.374089540601766</v>
      </c>
      <c r="J31" s="26">
        <v>14.749977792391903</v>
      </c>
      <c r="K31" s="26">
        <v>12.403776243339873</v>
      </c>
      <c r="L31" s="26">
        <v>6.1247756676574454</v>
      </c>
      <c r="M31" s="26">
        <v>6.7508306259704174</v>
      </c>
      <c r="N31" s="26">
        <v>5.0560815141530995</v>
      </c>
      <c r="O31" s="26">
        <v>11.569650094980501</v>
      </c>
      <c r="P31" s="30">
        <f t="shared" si="0"/>
        <v>237.77288546346583</v>
      </c>
      <c r="R31" s="31"/>
    </row>
    <row r="32" spans="1:19" x14ac:dyDescent="0.2">
      <c r="A32" s="18">
        <v>44561</v>
      </c>
      <c r="B32" s="26">
        <v>21.523018463840081</v>
      </c>
      <c r="C32" s="26">
        <v>3.3012323638028365</v>
      </c>
      <c r="D32" s="26">
        <v>16.69651314354341</v>
      </c>
      <c r="E32" s="26">
        <v>17.31368599059876</v>
      </c>
      <c r="F32" s="26">
        <v>8.1775717218047923</v>
      </c>
      <c r="G32" s="26">
        <v>83.341975515549819</v>
      </c>
      <c r="H32" s="26">
        <v>19.894176952599114</v>
      </c>
      <c r="I32" s="26">
        <v>42.106626665368999</v>
      </c>
      <c r="J32" s="26">
        <v>17.011870080139865</v>
      </c>
      <c r="K32" s="26">
        <v>14.961145423291411</v>
      </c>
      <c r="L32" s="26">
        <v>7.5355459881101376</v>
      </c>
      <c r="M32" s="26">
        <v>7.7703859794827368</v>
      </c>
      <c r="N32" s="26">
        <v>5.8874322022470036</v>
      </c>
      <c r="O32" s="26">
        <v>13.830672604527891</v>
      </c>
      <c r="P32" s="30">
        <f t="shared" si="0"/>
        <v>279.3518530949068</v>
      </c>
      <c r="R32" s="31"/>
    </row>
    <row r="33" spans="1:18" x14ac:dyDescent="0.2">
      <c r="A33" s="18">
        <v>44592</v>
      </c>
      <c r="B33" s="26">
        <v>16.189455938341499</v>
      </c>
      <c r="C33" s="26">
        <v>2.3627521035734298</v>
      </c>
      <c r="D33" s="26">
        <v>12.1291439465866</v>
      </c>
      <c r="E33" s="26">
        <v>12.684100575469701</v>
      </c>
      <c r="F33" s="26">
        <v>5.9305474268487703</v>
      </c>
      <c r="G33" s="26">
        <v>62.257776432679201</v>
      </c>
      <c r="H33" s="26">
        <v>14.624549740535301</v>
      </c>
      <c r="I33" s="26">
        <v>30.8006940788351</v>
      </c>
      <c r="J33" s="26">
        <v>12.6523246425227</v>
      </c>
      <c r="K33" s="26">
        <v>11.166718940115201</v>
      </c>
      <c r="L33" s="26">
        <v>5.4407372583031801</v>
      </c>
      <c r="M33" s="26">
        <v>5.8578735550494399</v>
      </c>
      <c r="N33" s="26">
        <v>4.5325495320302096</v>
      </c>
      <c r="O33" s="26">
        <v>10.2970144827295</v>
      </c>
      <c r="P33" s="30">
        <f t="shared" si="0"/>
        <v>206.92623865361986</v>
      </c>
      <c r="R33" s="31"/>
    </row>
    <row r="34" spans="1:18" x14ac:dyDescent="0.2">
      <c r="A34" s="18">
        <v>44620</v>
      </c>
      <c r="B34" s="26">
        <v>17.301366605579521</v>
      </c>
      <c r="C34" s="26">
        <v>2.5104869992584735</v>
      </c>
      <c r="D34" s="26">
        <v>14.203354759166322</v>
      </c>
      <c r="E34" s="26">
        <v>13.382097415337782</v>
      </c>
      <c r="F34" s="26">
        <v>6.5727794518498319</v>
      </c>
      <c r="G34" s="26">
        <v>64.694317613993064</v>
      </c>
      <c r="H34" s="26">
        <v>15.673496658071247</v>
      </c>
      <c r="I34" s="26">
        <v>31.88282736002806</v>
      </c>
      <c r="J34" s="26">
        <v>13.6131236190135</v>
      </c>
      <c r="K34" s="26">
        <v>11.825753057158547</v>
      </c>
      <c r="L34" s="26">
        <v>5.5634793413346744</v>
      </c>
      <c r="M34" s="26">
        <v>6.1189254556454209</v>
      </c>
      <c r="N34" s="26">
        <v>4.6417835773944454</v>
      </c>
      <c r="O34" s="26">
        <v>10.656649956587453</v>
      </c>
      <c r="P34" s="30">
        <f t="shared" si="0"/>
        <v>218.64044187041833</v>
      </c>
      <c r="R34" s="31"/>
    </row>
    <row r="35" spans="1:18" x14ac:dyDescent="0.2">
      <c r="A35" s="18">
        <v>44651</v>
      </c>
      <c r="B35" s="26">
        <v>20.242551956740698</v>
      </c>
      <c r="C35" s="26">
        <v>2.8794028227480912</v>
      </c>
      <c r="D35" s="26">
        <v>16.953475174145186</v>
      </c>
      <c r="E35" s="26">
        <v>15.756831043279016</v>
      </c>
      <c r="F35" s="26">
        <v>7.4270313916414423</v>
      </c>
      <c r="G35" s="26">
        <v>76.215661587588656</v>
      </c>
      <c r="H35" s="26">
        <v>18.156693591070315</v>
      </c>
      <c r="I35" s="26">
        <v>37.133984250320502</v>
      </c>
      <c r="J35" s="26">
        <v>15.838493762773849</v>
      </c>
      <c r="K35" s="26">
        <v>13.563056856967309</v>
      </c>
      <c r="L35" s="26">
        <v>6.8483164202782136</v>
      </c>
      <c r="M35" s="26">
        <v>7.0882039263041605</v>
      </c>
      <c r="N35" s="26">
        <v>5.4957537476235752</v>
      </c>
      <c r="O35" s="26">
        <v>12.493538501776147</v>
      </c>
      <c r="P35" s="30">
        <f t="shared" si="0"/>
        <v>256.09299503325718</v>
      </c>
      <c r="R35" s="31"/>
    </row>
    <row r="36" spans="1:18" x14ac:dyDescent="0.2">
      <c r="A36" s="18">
        <v>44681</v>
      </c>
      <c r="B36" s="26">
        <v>20.408653033471989</v>
      </c>
      <c r="C36" s="26">
        <v>2.9244955447695973</v>
      </c>
      <c r="D36" s="26">
        <v>15.651022628728166</v>
      </c>
      <c r="E36" s="26">
        <v>15.846570667750086</v>
      </c>
      <c r="F36" s="26">
        <v>7.5161932088052277</v>
      </c>
      <c r="G36" s="26">
        <v>74.157450535221741</v>
      </c>
      <c r="H36" s="26">
        <v>17.980686053832848</v>
      </c>
      <c r="I36" s="26">
        <v>37.053207115363932</v>
      </c>
      <c r="J36" s="26">
        <v>15.82514257886316</v>
      </c>
      <c r="K36" s="26">
        <v>13.468762634900362</v>
      </c>
      <c r="L36" s="26">
        <v>6.8927130373841257</v>
      </c>
      <c r="M36" s="26">
        <v>7.2655649745842377</v>
      </c>
      <c r="N36" s="26">
        <v>5.4635788878317264</v>
      </c>
      <c r="O36" s="26">
        <v>12.316558272446859</v>
      </c>
      <c r="P36" s="30">
        <f t="shared" si="0"/>
        <v>252.77059917395405</v>
      </c>
      <c r="R36" s="31"/>
    </row>
    <row r="37" spans="1:18" x14ac:dyDescent="0.2">
      <c r="A37" s="18">
        <v>44712</v>
      </c>
      <c r="B37" s="26">
        <v>20.328614659549451</v>
      </c>
      <c r="C37" s="26">
        <v>2.7054596683527521</v>
      </c>
      <c r="D37" s="26">
        <v>15.475502492041839</v>
      </c>
      <c r="E37" s="26">
        <v>15.980472529924818</v>
      </c>
      <c r="F37" s="26">
        <v>7.4934769385907662</v>
      </c>
      <c r="G37" s="26">
        <v>73.644946540075054</v>
      </c>
      <c r="H37" s="26">
        <v>17.709246040800771</v>
      </c>
      <c r="I37" s="26">
        <v>36.292043902016786</v>
      </c>
      <c r="J37" s="26">
        <v>15.650312305689656</v>
      </c>
      <c r="K37" s="26">
        <v>13.252988733721875</v>
      </c>
      <c r="L37" s="26">
        <v>6.7860255452447529</v>
      </c>
      <c r="M37" s="26">
        <v>7.2334938725433275</v>
      </c>
      <c r="N37" s="26">
        <v>5.3878518242303901</v>
      </c>
      <c r="O37" s="26">
        <v>12.394414878456846</v>
      </c>
      <c r="P37" s="30">
        <f t="shared" si="0"/>
        <v>250.33484993123906</v>
      </c>
      <c r="R37" s="31"/>
    </row>
    <row r="38" spans="1:18" x14ac:dyDescent="0.2">
      <c r="A38" s="18">
        <v>44742</v>
      </c>
      <c r="B38" s="26">
        <v>20.610051794828699</v>
      </c>
      <c r="C38" s="26">
        <v>2.7320409292068697</v>
      </c>
      <c r="D38" s="26">
        <v>15.515578395880809</v>
      </c>
      <c r="E38" s="26">
        <v>15.985844098310931</v>
      </c>
      <c r="F38" s="26">
        <v>7.4624751215109635</v>
      </c>
      <c r="G38" s="26">
        <v>72.892979069717555</v>
      </c>
      <c r="H38" s="26">
        <v>18.403145533398156</v>
      </c>
      <c r="I38" s="26">
        <v>35.944279214478655</v>
      </c>
      <c r="J38" s="26">
        <v>15.922465946060356</v>
      </c>
      <c r="K38" s="26">
        <v>13.408853755635628</v>
      </c>
      <c r="L38" s="26">
        <v>6.561787968286561</v>
      </c>
      <c r="M38" s="26">
        <v>7.3311678196888215</v>
      </c>
      <c r="N38" s="26">
        <v>5.5361217554226076</v>
      </c>
      <c r="O38" s="26">
        <v>12.474944090238013</v>
      </c>
      <c r="P38" s="30">
        <f t="shared" si="0"/>
        <v>250.78173549266461</v>
      </c>
    </row>
    <row r="39" spans="1:18" x14ac:dyDescent="0.2">
      <c r="A39" s="18">
        <v>44773</v>
      </c>
      <c r="B39" s="26">
        <v>21.324403455909238</v>
      </c>
      <c r="C39" s="26">
        <v>2.832687004393958</v>
      </c>
      <c r="D39" s="26">
        <v>14.963656648059494</v>
      </c>
      <c r="E39" s="26">
        <v>16.97415792142905</v>
      </c>
      <c r="F39" s="26">
        <v>7.8403188021306764</v>
      </c>
      <c r="G39" s="26">
        <v>73.363085576451013</v>
      </c>
      <c r="H39" s="26">
        <v>18.930330169438459</v>
      </c>
      <c r="I39" s="26">
        <v>37.302297858907814</v>
      </c>
      <c r="J39" s="26">
        <v>16.283989718124612</v>
      </c>
      <c r="K39" s="26">
        <v>13.44030338216683</v>
      </c>
      <c r="L39" s="26">
        <v>6.8758477970433232</v>
      </c>
      <c r="M39" s="26">
        <v>7.3550435213556984</v>
      </c>
      <c r="N39" s="26">
        <v>5.522525528999469</v>
      </c>
      <c r="O39" s="26">
        <v>12.516789687098173</v>
      </c>
      <c r="P39" s="30">
        <f t="shared" si="0"/>
        <v>255.52543707150781</v>
      </c>
    </row>
    <row r="40" spans="1:18" x14ac:dyDescent="0.2">
      <c r="A40" s="18">
        <v>44804</v>
      </c>
      <c r="B40" s="26">
        <v>21.569970838863895</v>
      </c>
      <c r="C40" s="26">
        <v>2.6129544531589697</v>
      </c>
      <c r="D40" s="26">
        <v>16.302951462992244</v>
      </c>
      <c r="E40" s="26">
        <v>17.262785906206847</v>
      </c>
      <c r="F40" s="26">
        <v>7.7853332965282265</v>
      </c>
      <c r="G40" s="26">
        <v>74.702078926105017</v>
      </c>
      <c r="H40" s="26">
        <v>18.586699641103081</v>
      </c>
      <c r="I40" s="26">
        <v>37.275336695619146</v>
      </c>
      <c r="J40" s="26">
        <v>16.497136138490095</v>
      </c>
      <c r="K40" s="26">
        <v>13.687337250538533</v>
      </c>
      <c r="L40" s="26">
        <v>6.9913826863421438</v>
      </c>
      <c r="M40" s="26">
        <v>7.3724494852926918</v>
      </c>
      <c r="N40" s="26">
        <v>5.5330169988650546</v>
      </c>
      <c r="O40" s="26">
        <v>12.565942637512306</v>
      </c>
      <c r="P40" s="30">
        <f t="shared" si="0"/>
        <v>258.74537641761827</v>
      </c>
    </row>
    <row r="41" spans="1:18" x14ac:dyDescent="0.2">
      <c r="A41" s="18">
        <v>44834</v>
      </c>
      <c r="B41" s="26">
        <v>20.229363986437235</v>
      </c>
      <c r="C41" s="26">
        <v>2.5847010110976565</v>
      </c>
      <c r="D41" s="26">
        <v>15.435147679256159</v>
      </c>
      <c r="E41" s="26">
        <v>16.045707112262345</v>
      </c>
      <c r="F41" s="26">
        <v>7.6283716008720832</v>
      </c>
      <c r="G41" s="26">
        <v>70.191407791585021</v>
      </c>
      <c r="H41" s="26">
        <v>17.785327327777143</v>
      </c>
      <c r="I41" s="26">
        <v>35.651411567382802</v>
      </c>
      <c r="J41" s="26">
        <v>15.899245933177458</v>
      </c>
      <c r="K41" s="26">
        <v>13.356976261878534</v>
      </c>
      <c r="L41" s="26">
        <v>6.6966875055326929</v>
      </c>
      <c r="M41" s="26">
        <v>6.9774725042551564</v>
      </c>
      <c r="N41" s="26">
        <v>5.1450076414334989</v>
      </c>
      <c r="O41" s="26">
        <v>12.105671416241396</v>
      </c>
      <c r="P41" s="30">
        <f t="shared" si="0"/>
        <v>245.73249933918919</v>
      </c>
    </row>
    <row r="42" spans="1:18" x14ac:dyDescent="0.2">
      <c r="A42" s="18">
        <v>44865</v>
      </c>
      <c r="B42" s="26">
        <v>20.19591279996159</v>
      </c>
      <c r="C42" s="26">
        <v>2.4208374078389112</v>
      </c>
      <c r="D42" s="26">
        <v>15.020898755004358</v>
      </c>
      <c r="E42" s="26">
        <v>16.115070003954912</v>
      </c>
      <c r="F42" s="26">
        <v>7.5596794231343818</v>
      </c>
      <c r="G42" s="26">
        <v>70.809305224238727</v>
      </c>
      <c r="H42" s="26">
        <v>17.396244159238151</v>
      </c>
      <c r="I42" s="26">
        <v>35.640070445212629</v>
      </c>
      <c r="J42" s="26">
        <v>15.998005018166451</v>
      </c>
      <c r="K42" s="26">
        <v>12.812184847242714</v>
      </c>
      <c r="L42" s="26">
        <v>6.5067480654243166</v>
      </c>
      <c r="M42" s="26">
        <v>7.0818999800856908</v>
      </c>
      <c r="N42" s="26">
        <v>5.085375873795253</v>
      </c>
      <c r="O42" s="26">
        <v>12.237128893878555</v>
      </c>
      <c r="P42" s="30">
        <f t="shared" si="0"/>
        <v>244.87936089717664</v>
      </c>
    </row>
    <row r="43" spans="1:18" x14ac:dyDescent="0.2">
      <c r="A43" s="18">
        <v>44895</v>
      </c>
      <c r="B43" s="26">
        <v>18.65772196409484</v>
      </c>
      <c r="C43" s="26">
        <v>2.2611424954360908</v>
      </c>
      <c r="D43" s="26">
        <v>15.40830283225479</v>
      </c>
      <c r="E43" s="26">
        <v>15.280756125688393</v>
      </c>
      <c r="F43" s="26">
        <v>7.0640943456777627</v>
      </c>
      <c r="G43" s="26">
        <v>68.57943232881189</v>
      </c>
      <c r="H43" s="26">
        <v>16.327177074392619</v>
      </c>
      <c r="I43" s="26">
        <v>33.834809915375779</v>
      </c>
      <c r="J43" s="26">
        <v>15.181483980324632</v>
      </c>
      <c r="K43" s="26">
        <v>12.404890957336111</v>
      </c>
      <c r="L43" s="26">
        <v>6.2253150460555222</v>
      </c>
      <c r="M43" s="26">
        <v>6.8681182765595876</v>
      </c>
      <c r="N43" s="26">
        <v>4.9179226202563928</v>
      </c>
      <c r="O43" s="26">
        <v>11.658911785251796</v>
      </c>
      <c r="P43" s="30">
        <f t="shared" si="0"/>
        <v>234.67007974751621</v>
      </c>
    </row>
    <row r="44" spans="1:18" x14ac:dyDescent="0.2">
      <c r="A44" s="18">
        <v>44926</v>
      </c>
      <c r="B44" s="26">
        <v>22.579679411855974</v>
      </c>
      <c r="C44" s="26">
        <v>2.7830651137990379</v>
      </c>
      <c r="D44" s="26">
        <v>17.997206985286944</v>
      </c>
      <c r="E44" s="26">
        <v>18.387587790761643</v>
      </c>
      <c r="F44" s="26">
        <v>8.3616380126397587</v>
      </c>
      <c r="G44" s="26">
        <v>81.173184849482425</v>
      </c>
      <c r="H44" s="26">
        <v>19.921066325797469</v>
      </c>
      <c r="I44" s="26">
        <v>41.742200179187456</v>
      </c>
      <c r="J44" s="26">
        <v>17.596894745855423</v>
      </c>
      <c r="K44" s="26">
        <v>14.577308303956293</v>
      </c>
      <c r="L44" s="26">
        <v>7.7898216405000351</v>
      </c>
      <c r="M44" s="26">
        <v>8.2502960689469749</v>
      </c>
      <c r="N44" s="26">
        <v>5.8517249458289893</v>
      </c>
      <c r="O44" s="26">
        <v>13.83994206631621</v>
      </c>
      <c r="P44" s="30">
        <f t="shared" si="0"/>
        <v>280.85161644021468</v>
      </c>
    </row>
    <row r="45" spans="1:18" x14ac:dyDescent="0.2">
      <c r="A45" s="18">
        <v>44957</v>
      </c>
      <c r="B45" s="26">
        <v>16.544306301309454</v>
      </c>
      <c r="C45" s="26">
        <v>1.9959240983836311</v>
      </c>
      <c r="D45" s="26">
        <v>14.380363159339703</v>
      </c>
      <c r="E45" s="26">
        <v>13.769077301638083</v>
      </c>
      <c r="F45" s="26">
        <v>6.1483589065422128</v>
      </c>
      <c r="G45" s="26">
        <v>63.526932853748306</v>
      </c>
      <c r="H45" s="26">
        <v>14.98513026905381</v>
      </c>
      <c r="I45" s="26">
        <v>30.271862610202454</v>
      </c>
      <c r="J45" s="26">
        <v>12.960592613696306</v>
      </c>
      <c r="K45" s="26">
        <v>11.385086190551629</v>
      </c>
      <c r="L45" s="26">
        <v>5.5021543963483692</v>
      </c>
      <c r="M45" s="26">
        <v>6.1987819741388703</v>
      </c>
      <c r="N45" s="26">
        <v>4.4135280436422981</v>
      </c>
      <c r="O45" s="26">
        <v>10.433046301895617</v>
      </c>
      <c r="P45" s="30">
        <f t="shared" si="0"/>
        <v>212.51514502049073</v>
      </c>
    </row>
    <row r="46" spans="1:18" x14ac:dyDescent="0.2">
      <c r="A46" s="18">
        <v>44985</v>
      </c>
      <c r="B46" s="26">
        <v>16.742008911593526</v>
      </c>
      <c r="C46" s="26">
        <v>1.8410022547283995</v>
      </c>
      <c r="D46" s="26">
        <v>14.364566327542741</v>
      </c>
      <c r="E46" s="26">
        <v>14.1126810925472</v>
      </c>
      <c r="F46" s="26">
        <v>6.3301970311802336</v>
      </c>
      <c r="G46" s="26">
        <v>63.882847542900933</v>
      </c>
      <c r="H46" s="26">
        <v>15.169376363824249</v>
      </c>
      <c r="I46" s="26">
        <v>30.882010658021951</v>
      </c>
      <c r="J46" s="26">
        <v>13.257148526660755</v>
      </c>
      <c r="K46" s="26">
        <v>11.4281649188133</v>
      </c>
      <c r="L46" s="26">
        <v>5.7513224133183005</v>
      </c>
      <c r="M46" s="26">
        <v>6.4797121700103695</v>
      </c>
      <c r="N46" s="26">
        <v>4.5335729449638356</v>
      </c>
      <c r="O46" s="26">
        <v>10.905868243784022</v>
      </c>
      <c r="P46" s="30">
        <f t="shared" si="0"/>
        <v>215.6804793998898</v>
      </c>
    </row>
    <row r="47" spans="1:18" x14ac:dyDescent="0.2">
      <c r="A47" s="18">
        <v>45016</v>
      </c>
      <c r="B47" s="26">
        <v>20.490028774761409</v>
      </c>
      <c r="C47" s="26">
        <v>2.7387094808060195</v>
      </c>
      <c r="D47" s="26">
        <v>16.674764547871096</v>
      </c>
      <c r="E47" s="26">
        <v>16.911369716355534</v>
      </c>
      <c r="F47" s="26">
        <v>7.5033124328232272</v>
      </c>
      <c r="G47" s="26">
        <v>75.569713370002574</v>
      </c>
      <c r="H47" s="26">
        <v>18.142163879910502</v>
      </c>
      <c r="I47" s="26">
        <v>36.386567389346688</v>
      </c>
      <c r="J47" s="26">
        <v>16.05538508785731</v>
      </c>
      <c r="K47" s="26">
        <v>13.527941731158345</v>
      </c>
      <c r="L47" s="26">
        <v>6.8589002310719653</v>
      </c>
      <c r="M47" s="26">
        <v>7.4730793270207876</v>
      </c>
      <c r="N47" s="26">
        <v>5.3241426869523165</v>
      </c>
      <c r="O47" s="26">
        <v>12.703499506720062</v>
      </c>
      <c r="P47" s="30">
        <f t="shared" si="0"/>
        <v>256.35957816265784</v>
      </c>
    </row>
    <row r="48" spans="1:18" x14ac:dyDescent="0.2">
      <c r="A48" s="18">
        <v>45046</v>
      </c>
      <c r="B48" s="26">
        <v>19.008788434828162</v>
      </c>
      <c r="C48" s="26">
        <v>2.7548514675046771</v>
      </c>
      <c r="D48" s="26">
        <v>15.286909841330703</v>
      </c>
      <c r="E48" s="26">
        <v>15.504139673139957</v>
      </c>
      <c r="F48" s="26">
        <v>7.0256666203237561</v>
      </c>
      <c r="G48" s="26">
        <v>68.014497352400852</v>
      </c>
      <c r="H48" s="26">
        <v>16.750217577721006</v>
      </c>
      <c r="I48" s="26">
        <v>33.824925188200588</v>
      </c>
      <c r="J48" s="26">
        <v>14.731824101213276</v>
      </c>
      <c r="K48" s="26">
        <v>12.250231093468356</v>
      </c>
      <c r="L48" s="26">
        <v>6.435728647389487</v>
      </c>
      <c r="M48" s="26">
        <v>6.933207655749948</v>
      </c>
      <c r="N48" s="26">
        <v>4.8037095471997215</v>
      </c>
      <c r="O48" s="26">
        <v>11.667315602483853</v>
      </c>
      <c r="P48" s="30">
        <f t="shared" si="0"/>
        <v>234.99201280295435</v>
      </c>
    </row>
    <row r="49" spans="1:16" x14ac:dyDescent="0.2">
      <c r="A49" s="18">
        <v>45077</v>
      </c>
      <c r="B49" s="26">
        <v>20.312330235821843</v>
      </c>
      <c r="C49" s="26">
        <v>2.8570306018123057</v>
      </c>
      <c r="D49" s="26">
        <v>17.600638499992748</v>
      </c>
      <c r="E49" s="26">
        <v>16.739177186380317</v>
      </c>
      <c r="F49" s="26">
        <v>7.4540849516598371</v>
      </c>
      <c r="G49" s="26">
        <v>73.731422331303747</v>
      </c>
      <c r="H49" s="26">
        <v>18.058474764490434</v>
      </c>
      <c r="I49" s="26">
        <v>35.581035140189655</v>
      </c>
      <c r="J49" s="26">
        <v>15.812214467814149</v>
      </c>
      <c r="K49" s="26">
        <v>13.171420679250422</v>
      </c>
      <c r="L49" s="26">
        <v>6.6812639901267588</v>
      </c>
      <c r="M49" s="26">
        <v>7.5460773328192543</v>
      </c>
      <c r="N49" s="26">
        <v>5.2068796015194767</v>
      </c>
      <c r="O49" s="26">
        <v>12.666370574452781</v>
      </c>
      <c r="P49" s="30">
        <f t="shared" si="0"/>
        <v>253.41842035763372</v>
      </c>
    </row>
    <row r="50" spans="1:16" x14ac:dyDescent="0.2">
      <c r="A50" s="18">
        <v>45107</v>
      </c>
      <c r="B50" s="26">
        <v>19.939364350030939</v>
      </c>
      <c r="C50" s="26">
        <v>2.7805067974533859</v>
      </c>
      <c r="D50" s="26">
        <v>17.385464781720064</v>
      </c>
      <c r="E50" s="26">
        <v>16.487736105726519</v>
      </c>
      <c r="F50" s="26">
        <v>7.5671142957642292</v>
      </c>
      <c r="G50" s="26">
        <v>72.279805858786091</v>
      </c>
      <c r="H50" s="26">
        <v>17.90688073808488</v>
      </c>
      <c r="I50" s="26">
        <v>34.825604536078338</v>
      </c>
      <c r="J50" s="26">
        <v>15.699817367017619</v>
      </c>
      <c r="K50" s="26">
        <v>13.184645596199761</v>
      </c>
      <c r="L50" s="26">
        <v>6.4688347671824564</v>
      </c>
      <c r="M50" s="26">
        <v>7.1753105470560081</v>
      </c>
      <c r="N50" s="26">
        <v>5.1708552465769078</v>
      </c>
      <c r="O50" s="26">
        <v>12.488033481235304</v>
      </c>
      <c r="P50" s="30">
        <f t="shared" si="0"/>
        <v>249.35997446891253</v>
      </c>
    </row>
    <row r="51" spans="1:16" x14ac:dyDescent="0.2">
      <c r="A51" s="18">
        <v>45138</v>
      </c>
      <c r="B51" s="26">
        <v>21.075364624940725</v>
      </c>
      <c r="C51" s="26">
        <v>2.8621362827464831</v>
      </c>
      <c r="D51" s="26">
        <v>17.83615603429018</v>
      </c>
      <c r="E51" s="26">
        <v>17.232283567942478</v>
      </c>
      <c r="F51" s="26">
        <v>7.7477685631166455</v>
      </c>
      <c r="G51" s="26">
        <v>72.137220570290623</v>
      </c>
      <c r="H51" s="26">
        <v>18.415349265706439</v>
      </c>
      <c r="I51" s="26">
        <v>35.850569995161905</v>
      </c>
      <c r="J51" s="26">
        <v>16.474987590533349</v>
      </c>
      <c r="K51" s="26">
        <v>13.105746254238488</v>
      </c>
      <c r="L51" s="26">
        <v>6.5394720658901644</v>
      </c>
      <c r="M51" s="26">
        <v>7.5253957099418889</v>
      </c>
      <c r="N51" s="26">
        <v>5.3445374878529677</v>
      </c>
      <c r="O51" s="26">
        <v>12.503621860525094</v>
      </c>
      <c r="P51" s="30">
        <f t="shared" si="0"/>
        <v>254.65060987317736</v>
      </c>
    </row>
    <row r="52" spans="1:16" x14ac:dyDescent="0.2">
      <c r="A52" s="18">
        <v>45169</v>
      </c>
      <c r="B52" s="26">
        <v>20.892908012175116</v>
      </c>
      <c r="C52" s="26">
        <v>2.4995608971034415</v>
      </c>
      <c r="D52" s="26">
        <v>16.953633216979451</v>
      </c>
      <c r="E52" s="26">
        <v>17.014098112025145</v>
      </c>
      <c r="F52" s="26">
        <v>7.4762774916711834</v>
      </c>
      <c r="G52" s="26">
        <v>71.879217562627105</v>
      </c>
      <c r="H52" s="26">
        <v>18.053342771892058</v>
      </c>
      <c r="I52" s="26">
        <v>35.094405395428907</v>
      </c>
      <c r="J52" s="26">
        <v>16.359811679415259</v>
      </c>
      <c r="K52" s="26">
        <v>12.883285706652972</v>
      </c>
      <c r="L52" s="26">
        <v>6.5255891863433408</v>
      </c>
      <c r="M52" s="26">
        <v>7.2335195067767248</v>
      </c>
      <c r="N52" s="26">
        <v>5.2602904267262449</v>
      </c>
      <c r="O52" s="26">
        <v>12.381882277395439</v>
      </c>
      <c r="P52" s="30">
        <f t="shared" si="0"/>
        <v>250.50782224321242</v>
      </c>
    </row>
    <row r="53" spans="1:16" x14ac:dyDescent="0.2">
      <c r="A53" s="18">
        <v>45199</v>
      </c>
      <c r="B53" s="26">
        <v>21.09891556541718</v>
      </c>
      <c r="C53" s="26">
        <v>2.5498133763948632</v>
      </c>
      <c r="D53" s="26">
        <v>17.750219230959011</v>
      </c>
      <c r="E53" s="26">
        <v>17.184706255461215</v>
      </c>
      <c r="F53" s="26">
        <v>7.591241565969006</v>
      </c>
      <c r="G53" s="26">
        <v>71.08025899120706</v>
      </c>
      <c r="H53" s="26">
        <v>18.252266182200326</v>
      </c>
      <c r="I53" s="26">
        <v>35.587240074781391</v>
      </c>
      <c r="J53" s="26">
        <v>16.26254471364075</v>
      </c>
      <c r="K53" s="26">
        <v>13.089023350025194</v>
      </c>
      <c r="L53" s="26">
        <v>6.5960524075086591</v>
      </c>
      <c r="M53" s="26">
        <v>7.3212184202206609</v>
      </c>
      <c r="N53" s="26">
        <v>5.2676405292688875</v>
      </c>
      <c r="O53" s="26">
        <v>12.620613728405788</v>
      </c>
      <c r="P53" s="30">
        <f t="shared" si="0"/>
        <v>252.25175439146003</v>
      </c>
    </row>
    <row r="54" spans="1:16" x14ac:dyDescent="0.2">
      <c r="A54" s="18">
        <v>45230</v>
      </c>
      <c r="B54" s="26">
        <v>19.751640953437779</v>
      </c>
      <c r="C54" s="26">
        <v>2.4392434840777923</v>
      </c>
      <c r="D54" s="26">
        <v>16.438617722090417</v>
      </c>
      <c r="E54" s="26">
        <v>16.250079719286415</v>
      </c>
      <c r="F54" s="26">
        <v>7.0002634093390288</v>
      </c>
      <c r="G54" s="26">
        <v>68.345570631376305</v>
      </c>
      <c r="H54" s="26">
        <v>17.10417823441162</v>
      </c>
      <c r="I54" s="26">
        <v>33.630559749618619</v>
      </c>
      <c r="J54" s="26">
        <v>15.378711162412172</v>
      </c>
      <c r="K54" s="26">
        <v>12.396381858174875</v>
      </c>
      <c r="L54" s="26">
        <v>6.2523190147919232</v>
      </c>
      <c r="M54" s="26">
        <v>6.8805248078949441</v>
      </c>
      <c r="N54" s="26">
        <v>4.9299967680392278</v>
      </c>
      <c r="O54" s="26">
        <v>12.060808033485152</v>
      </c>
      <c r="P54" s="30">
        <f t="shared" si="0"/>
        <v>238.85889554843627</v>
      </c>
    </row>
    <row r="55" spans="1:16" x14ac:dyDescent="0.2">
      <c r="A55" s="18">
        <v>45260</v>
      </c>
      <c r="B55" s="26">
        <v>18.423027270843669</v>
      </c>
      <c r="C55" s="26">
        <v>2.3514035631346468</v>
      </c>
      <c r="D55" s="26">
        <v>16.415710647583623</v>
      </c>
      <c r="E55" s="26">
        <v>15.457699008813426</v>
      </c>
      <c r="F55" s="26">
        <v>6.737714351565109</v>
      </c>
      <c r="G55" s="26">
        <v>66.716153379274218</v>
      </c>
      <c r="H55" s="26">
        <v>16.517057906046777</v>
      </c>
      <c r="I55" s="26">
        <v>32.113722199877181</v>
      </c>
      <c r="J55" s="26">
        <v>14.699131653002725</v>
      </c>
      <c r="K55" s="26">
        <v>11.860920905117942</v>
      </c>
      <c r="L55" s="26">
        <v>5.9462292374263441</v>
      </c>
      <c r="M55" s="26">
        <v>6.4898075276562759</v>
      </c>
      <c r="N55" s="26">
        <v>4.7464080414865553</v>
      </c>
      <c r="O55" s="26">
        <v>11.591832774206267</v>
      </c>
      <c r="P55" s="30">
        <f t="shared" si="0"/>
        <v>230.06681846603473</v>
      </c>
    </row>
    <row r="56" spans="1:16" x14ac:dyDescent="0.2">
      <c r="A56" s="18">
        <v>45291</v>
      </c>
      <c r="B56" s="26">
        <v>22.790377199446365</v>
      </c>
      <c r="C56" s="26">
        <v>2.9123433982134577</v>
      </c>
      <c r="D56" s="26">
        <v>18.796368414297095</v>
      </c>
      <c r="E56" s="26">
        <v>18.486287967411872</v>
      </c>
      <c r="F56" s="26">
        <v>8.1078990162866607</v>
      </c>
      <c r="G56" s="26">
        <v>77.899340598903265</v>
      </c>
      <c r="H56" s="26">
        <v>19.604160451037608</v>
      </c>
      <c r="I56" s="26">
        <v>39.578380971279643</v>
      </c>
      <c r="J56" s="26">
        <v>17.221539710851751</v>
      </c>
      <c r="K56" s="26">
        <v>13.727304164569491</v>
      </c>
      <c r="L56" s="26">
        <v>7.2602021983526086</v>
      </c>
      <c r="M56" s="26">
        <v>7.9444082200870296</v>
      </c>
      <c r="N56" s="26">
        <v>5.4489854622093761</v>
      </c>
      <c r="O56" s="26">
        <v>13.497792390564625</v>
      </c>
      <c r="P56" s="30">
        <f t="shared" si="0"/>
        <v>273.27539016351085</v>
      </c>
    </row>
    <row r="57" spans="1:16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">
      <c r="A58" s="20"/>
    </row>
    <row r="59" spans="1:16" x14ac:dyDescent="0.2">
      <c r="A59" s="20"/>
    </row>
  </sheetData>
  <mergeCells count="2">
    <mergeCell ref="A13:A14"/>
    <mergeCell ref="B13:P13"/>
  </mergeCells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:J6"/>
  <sheetViews>
    <sheetView workbookViewId="0">
      <selection activeCell="D6" sqref="D6"/>
    </sheetView>
  </sheetViews>
  <sheetFormatPr defaultColWidth="9.140625" defaultRowHeight="12.75" x14ac:dyDescent="0.2"/>
  <cols>
    <col min="1" max="16384" width="9.140625" style="23"/>
  </cols>
  <sheetData>
    <row r="4" spans="4:10" x14ac:dyDescent="0.2">
      <c r="D4" s="28" t="s">
        <v>16</v>
      </c>
      <c r="E4" s="27"/>
      <c r="F4" s="27"/>
      <c r="G4" s="27"/>
      <c r="H4" s="27"/>
      <c r="I4" s="27"/>
      <c r="J4" s="27"/>
    </row>
    <row r="5" spans="4:10" x14ac:dyDescent="0.2">
      <c r="D5" s="25" t="s">
        <v>13</v>
      </c>
      <c r="E5" s="24"/>
      <c r="F5" s="24"/>
      <c r="G5" s="24"/>
      <c r="H5" s="24"/>
      <c r="I5" s="24"/>
    </row>
    <row r="6" spans="4:10" x14ac:dyDescent="0.2">
      <c r="E6" s="24"/>
      <c r="F6" s="24"/>
      <c r="G6" s="24"/>
      <c r="H6" s="24"/>
      <c r="I6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ES.RMT.03 Parish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Marks</dc:creator>
  <cp:lastModifiedBy>Phillip Taylor</cp:lastModifiedBy>
  <dcterms:created xsi:type="dcterms:W3CDTF">2020-07-24T20:22:53Z</dcterms:created>
  <dcterms:modified xsi:type="dcterms:W3CDTF">2024-02-09T17:36:42Z</dcterms:modified>
</cp:coreProperties>
</file>