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645" activeTab="0"/>
  </bookViews>
  <sheets>
    <sheet name="IR.CB.00" sheetId="1" r:id="rId1"/>
    <sheet name="Notes" sheetId="2" r:id="rId2"/>
    <sheet name="Sheet1" sheetId="3" state="hidden" r:id="rId3"/>
    <sheet name="Shhet 2" sheetId="4" state="hidden" r:id="rId4"/>
    <sheet name="1979-1995" sheetId="5" state="hidden" r:id="rId5"/>
    <sheet name="1996 - Pres (TS)" sheetId="6" state="hidden"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xlnm.Print_Area" localSheetId="5">'1996 - Pres (TS)'!$A$1:$G$226</definedName>
    <definedName name="_xlnm.Print_Area" localSheetId="0">'IR.CB.00'!$A$9:$G$233</definedName>
    <definedName name="_xlnm.Print_Area" localSheetId="2">'Sheet1'!$A$1:$G$266</definedName>
  </definedNames>
  <calcPr fullCalcOnLoad="1"/>
</workbook>
</file>

<file path=xl/sharedStrings.xml><?xml version="1.0" encoding="utf-8"?>
<sst xmlns="http://schemas.openxmlformats.org/spreadsheetml/2006/main" count="1003" uniqueCount="119">
  <si>
    <t xml:space="preserve">         </t>
  </si>
  <si>
    <t>Jan.</t>
  </si>
  <si>
    <t>Feb.</t>
  </si>
  <si>
    <t>Mar.</t>
  </si>
  <si>
    <t>Apr.</t>
  </si>
  <si>
    <t>May</t>
  </si>
  <si>
    <t>June</t>
  </si>
  <si>
    <t>July</t>
  </si>
  <si>
    <t>Aug.</t>
  </si>
  <si>
    <t>Sept.</t>
  </si>
  <si>
    <t>Oct.</t>
  </si>
  <si>
    <t>Nov.</t>
  </si>
  <si>
    <t>Dec.</t>
  </si>
  <si>
    <t>Aug</t>
  </si>
  <si>
    <t>Sept</t>
  </si>
  <si>
    <t>Sep</t>
  </si>
  <si>
    <t>Nov</t>
  </si>
  <si>
    <t>Dec</t>
  </si>
  <si>
    <t>Feb</t>
  </si>
  <si>
    <t>Mar</t>
  </si>
  <si>
    <t>Apr</t>
  </si>
  <si>
    <t>Oct</t>
  </si>
  <si>
    <t>Jun</t>
  </si>
  <si>
    <t>2010*</t>
  </si>
  <si>
    <t>2009*</t>
  </si>
  <si>
    <t>Monthly</t>
  </si>
  <si>
    <t>Commercial Banks</t>
  </si>
  <si>
    <t>Overall A/W Rate</t>
  </si>
  <si>
    <t>Call &amp; Up to1 Month</t>
  </si>
  <si>
    <t>1 Month &amp; Less Than 3 Months</t>
  </si>
  <si>
    <t>3 Months &amp; Less Than 6 Months</t>
  </si>
  <si>
    <t>6 Months &amp; Less Than 12 Months</t>
  </si>
  <si>
    <t>12 Months &amp; Over</t>
  </si>
  <si>
    <t xml:space="preserve">Weighted Time Deposit Rates </t>
  </si>
  <si>
    <t>Interest Rates</t>
  </si>
  <si>
    <t>COMMERCIAL BANKS</t>
  </si>
  <si>
    <t xml:space="preserve"> </t>
  </si>
  <si>
    <t>End of Period</t>
  </si>
  <si>
    <t>Call &amp; up to 1 month</t>
  </si>
  <si>
    <t>1 month &amp; less than 3 months</t>
  </si>
  <si>
    <t>3 months &amp; less than 6 months</t>
  </si>
  <si>
    <t>6 months &amp; less than 12 months</t>
  </si>
  <si>
    <t>12 months &amp; over</t>
  </si>
  <si>
    <t>Jun.</t>
  </si>
  <si>
    <t>Jul.</t>
  </si>
  <si>
    <t>Sep.</t>
  </si>
  <si>
    <t>Table 25a</t>
  </si>
  <si>
    <t>Domestic Currency Weighted Time Deposit Interest Rates  (%)</t>
  </si>
  <si>
    <t>%</t>
  </si>
  <si>
    <t>Domestic Currency</t>
  </si>
  <si>
    <t>DOMESTIC INTEREST RATES</t>
  </si>
  <si>
    <t>COMMERCIAL   BANKS    WEIGHTED   TIME   DEPOSIT    RATES</t>
  </si>
  <si>
    <t xml:space="preserve">                                         </t>
  </si>
  <si>
    <t xml:space="preserve">            </t>
  </si>
  <si>
    <t xml:space="preserve">             </t>
  </si>
  <si>
    <t xml:space="preserve">  1 month &amp; </t>
  </si>
  <si>
    <t xml:space="preserve"> 3 months &amp; </t>
  </si>
  <si>
    <t xml:space="preserve"> 6 months &amp; </t>
  </si>
  <si>
    <t xml:space="preserve">           </t>
  </si>
  <si>
    <t xml:space="preserve"> 12 months&amp; </t>
  </si>
  <si>
    <t xml:space="preserve">        </t>
  </si>
  <si>
    <t>End of</t>
  </si>
  <si>
    <t>call &amp; up to</t>
  </si>
  <si>
    <t xml:space="preserve">  Call &amp; Up </t>
  </si>
  <si>
    <t>8 days &amp; less</t>
  </si>
  <si>
    <t xml:space="preserve">  Less than </t>
  </si>
  <si>
    <t xml:space="preserve">  less than </t>
  </si>
  <si>
    <t xml:space="preserve"> 12 months </t>
  </si>
  <si>
    <t>less than 24</t>
  </si>
  <si>
    <t xml:space="preserve"> 24 months </t>
  </si>
  <si>
    <t xml:space="preserve">Overall </t>
  </si>
  <si>
    <t>Period</t>
  </si>
  <si>
    <t xml:space="preserve">   7 days   </t>
  </si>
  <si>
    <t xml:space="preserve"> to 1 month </t>
  </si>
  <si>
    <t>than 3 months</t>
  </si>
  <si>
    <t xml:space="preserve">  3 months  </t>
  </si>
  <si>
    <t xml:space="preserve">  6 months  </t>
  </si>
  <si>
    <t xml:space="preserve">  12 months </t>
  </si>
  <si>
    <t xml:space="preserve">   &amp; over  </t>
  </si>
  <si>
    <t xml:space="preserve">   months   </t>
  </si>
  <si>
    <t>A/W Rate</t>
  </si>
  <si>
    <t>Jul</t>
  </si>
  <si>
    <t>Table Code:</t>
  </si>
  <si>
    <t>Category:</t>
  </si>
  <si>
    <t>Table Name:</t>
  </si>
  <si>
    <t>Data Range:</t>
  </si>
  <si>
    <t>Frequency:</t>
  </si>
  <si>
    <t>Units:</t>
  </si>
  <si>
    <t>Updated:</t>
  </si>
  <si>
    <t>Last Business Day of the Month Following the Reporting Month</t>
  </si>
  <si>
    <r>
      <t xml:space="preserve">For all your data needs or queries, email </t>
    </r>
    <r>
      <rPr>
        <b/>
        <sz val="11"/>
        <color indexed="44"/>
        <rFont val="Calibri"/>
        <family val="2"/>
      </rPr>
      <t>data@boj.org.jm</t>
    </r>
  </si>
  <si>
    <t>Percentage (%)</t>
  </si>
  <si>
    <t>Commercial Banks' Domestic Currency Deposit Rates</t>
  </si>
  <si>
    <t>Date</t>
  </si>
  <si>
    <t>TIME DEPOSITS</t>
  </si>
  <si>
    <t>DEMAND DEPOSITS</t>
  </si>
  <si>
    <t>SAVINGS DEPOSITS</t>
  </si>
  <si>
    <t>OVERALL DEPOSIT AVERAGE WEIGHTED RATE</t>
  </si>
  <si>
    <t>IR.CB.00</t>
  </si>
  <si>
    <t>CALL &amp; UP TO 1 MONTH</t>
  </si>
  <si>
    <t>1 MONTH &amp; LESS THAN 3 MONTHS</t>
  </si>
  <si>
    <t>3 MONTHS &amp; LESS THAN 6 MONTHS</t>
  </si>
  <si>
    <t>6 MONTHS &amp; LESS THAN 12 MONTHS</t>
  </si>
  <si>
    <t>12 MONTHS &amp; OVER</t>
  </si>
  <si>
    <t>OVERALL TIME DEPOSITS AVERAGE WEIGHTED RATE</t>
  </si>
  <si>
    <t>Special Notes</t>
  </si>
  <si>
    <t>Methodology</t>
  </si>
  <si>
    <t>Zero rates are not included in the calculations</t>
  </si>
  <si>
    <t>Example (formula included):</t>
  </si>
  <si>
    <t>Rate</t>
  </si>
  <si>
    <t>Weighted Rate</t>
  </si>
  <si>
    <t>Total</t>
  </si>
  <si>
    <t>Terminology</t>
  </si>
  <si>
    <t>These rates are based on actual volumes of all local currency deposits extended at non zero rates of interest.</t>
  </si>
  <si>
    <t>Deposit Balance</t>
  </si>
  <si>
    <t>**Addition of new banks in February 2017 and August 2017, formerly a building society and merchant bank respectively</t>
  </si>
  <si>
    <t>The balances reported for the time deposits are based on original maturity.</t>
  </si>
  <si>
    <t>Data published prior to 01 February 2024 may vary for some data points between December 2016 and November 2023 as data has been revised between that period. We recommend you assess and update any data retrieved prior to 01 February 2024 to reflect said revisions.</t>
  </si>
  <si>
    <t>Jan 1996 - Feb 2024</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</si>
</sst>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J$&quot;#,##0;\-&quot;J$&quot;#,##0"/>
    <numFmt numFmtId="173" formatCode="&quot;J$&quot;#,##0;[Red]\-&quot;J$&quot;#,##0"/>
    <numFmt numFmtId="174" formatCode="&quot;J$&quot;#,##0.00;\-&quot;J$&quot;#,##0.00"/>
    <numFmt numFmtId="175" formatCode="&quot;J$&quot;#,##0.00;[Red]\-&quot;J$&quot;#,##0.00"/>
    <numFmt numFmtId="176" formatCode="_-&quot;J$&quot;* #,##0_-;\-&quot;J$&quot;* #,##0_-;_-&quot;J$&quot;* &quot;-&quot;_-;_-@_-"/>
    <numFmt numFmtId="177" formatCode="_-&quot;J$&quot;* #,##0.00_-;\-&quot;J$&quot;* #,##0.00_-;_-&quot;J$&quot;* &quot;-&quot;??_-;_-@_-"/>
    <numFmt numFmtId="178" formatCode="0.0000"/>
    <numFmt numFmtId="179" formatCode="#,##0.0000"/>
    <numFmt numFmtId="180" formatCode="0.00000"/>
    <numFmt numFmtId="181" formatCode="0.000"/>
    <numFmt numFmtId="182" formatCode="0.0000000"/>
    <numFmt numFmtId="183" formatCode="0.000000"/>
    <numFmt numFmtId="184" formatCode="0.00000000"/>
    <numFmt numFmtId="185" formatCode="yyyy\-mm\-dd;@"/>
    <numFmt numFmtId="186" formatCode="mmm\-yyyy"/>
    <numFmt numFmtId="187" formatCode="0.0"/>
    <numFmt numFmtId="188" formatCode="[$-409]mmm\-yy;@"/>
    <numFmt numFmtId="189" formatCode="[$-409]dddd\,\ mmmm\ d\,\ yyyy"/>
    <numFmt numFmtId="190" formatCode="[$-409]h:mm:ss\ am/pm"/>
    <numFmt numFmtId="191" formatCode="&quot;Yes&quot;;&quot;Yes&quot;;&quot;No&quot;"/>
    <numFmt numFmtId="192" formatCode="&quot;True&quot;;&quot;True&quot;;&quot;False&quot;"/>
    <numFmt numFmtId="193" formatCode="&quot;On&quot;;&quot;On&quot;;&quot;Off&quot;"/>
    <numFmt numFmtId="194" formatCode="[$€-2]\ #,##0.00_);[Red]\([$€-2]\ #,##0.00\)"/>
    <numFmt numFmtId="195" formatCode="[$-409]d\-mmm\-yy;@"/>
    <numFmt numFmtId="196" formatCode="0.0%"/>
  </numFmts>
  <fonts count="57">
    <font>
      <sz val="10"/>
      <name val="Arial"/>
      <family val="0"/>
    </font>
    <font>
      <u val="single"/>
      <sz val="10"/>
      <color indexed="12"/>
      <name val="Arial"/>
      <family val="2"/>
    </font>
    <font>
      <u val="single"/>
      <sz val="10"/>
      <color indexed="36"/>
      <name val="Arial"/>
      <family val="2"/>
    </font>
    <font>
      <sz val="10"/>
      <name val="Century Schoolbook"/>
      <family val="1"/>
    </font>
    <font>
      <b/>
      <sz val="10"/>
      <name val="Century Schoolbook"/>
      <family val="1"/>
    </font>
    <font>
      <sz val="10"/>
      <name val="Bodoni MT"/>
      <family val="1"/>
    </font>
    <font>
      <b/>
      <sz val="10"/>
      <name val="Bodoni MT"/>
      <family val="1"/>
    </font>
    <font>
      <b/>
      <sz val="12"/>
      <name val="Bodoni MT"/>
      <family val="1"/>
    </font>
    <font>
      <b/>
      <sz val="11"/>
      <color indexed="44"/>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1"/>
      <name val="Calibri"/>
      <family val="2"/>
    </font>
    <font>
      <sz val="11"/>
      <name val="Calibri"/>
      <family val="2"/>
    </font>
    <font>
      <b/>
      <sz val="10"/>
      <name val="Calibri"/>
      <family val="2"/>
    </font>
    <font>
      <u val="single"/>
      <sz val="10"/>
      <color indexed="9"/>
      <name val="Calibri"/>
      <family val="2"/>
    </font>
    <font>
      <b/>
      <sz val="10"/>
      <color indexed="9"/>
      <name val="Calibri"/>
      <family val="2"/>
    </font>
    <font>
      <sz val="9"/>
      <color indexed="10"/>
      <name val="Calibri"/>
      <family val="2"/>
    </font>
    <font>
      <sz val="9"/>
      <name val="Calibri"/>
      <family val="2"/>
    </font>
    <font>
      <b/>
      <sz val="12"/>
      <color indexed="9"/>
      <name val="Calibri"/>
      <family val="2"/>
    </font>
    <font>
      <b/>
      <sz val="8"/>
      <color indexed="8"/>
      <name val="Century Schoolbook"/>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0"/>
      <name val="Calibri"/>
      <family val="2"/>
    </font>
    <font>
      <b/>
      <sz val="10"/>
      <color theme="0"/>
      <name val="Calibri"/>
      <family val="2"/>
    </font>
    <font>
      <sz val="9"/>
      <color rgb="FFFF0000"/>
      <name val="Calibri"/>
      <family val="2"/>
    </font>
    <font>
      <b/>
      <sz val="12"/>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1"/>
        <bgColor indexed="64"/>
      </patternFill>
    </fill>
    <fill>
      <patternFill patternType="solid">
        <fgColor theme="3" tint="-0.4999699890613556"/>
        <bgColor indexed="64"/>
      </patternFill>
    </fill>
    <fill>
      <patternFill patternType="solid">
        <fgColor theme="1" tint="0.1500000059604644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2">
    <xf numFmtId="0" fontId="0" fillId="0" borderId="0" xfId="0" applyAlignment="1">
      <alignment/>
    </xf>
    <xf numFmtId="0" fontId="3" fillId="0" borderId="0" xfId="0" applyFont="1" applyAlignment="1">
      <alignment/>
    </xf>
    <xf numFmtId="0" fontId="3" fillId="0" borderId="0" xfId="0" applyFont="1" applyAlignment="1">
      <alignment horizontal="centerContinuous"/>
    </xf>
    <xf numFmtId="0" fontId="4" fillId="0" borderId="0" xfId="0" applyFont="1" applyAlignment="1">
      <alignment horizontal="left"/>
    </xf>
    <xf numFmtId="0" fontId="3" fillId="0" borderId="0" xfId="0" applyFont="1" applyAlignment="1">
      <alignment horizontal="left"/>
    </xf>
    <xf numFmtId="2" fontId="3" fillId="0" borderId="0" xfId="0" applyNumberFormat="1" applyFont="1" applyAlignment="1">
      <alignment horizontal="center"/>
    </xf>
    <xf numFmtId="2" fontId="3" fillId="0" borderId="0" xfId="0" applyNumberFormat="1" applyFont="1" applyAlignment="1">
      <alignment/>
    </xf>
    <xf numFmtId="0" fontId="3" fillId="0" borderId="0" xfId="0" applyFont="1" applyAlignment="1">
      <alignment horizontal="right"/>
    </xf>
    <xf numFmtId="0" fontId="4" fillId="0" borderId="0" xfId="0" applyFont="1" applyAlignment="1">
      <alignment horizontal="right"/>
    </xf>
    <xf numFmtId="2" fontId="3" fillId="0" borderId="0" xfId="0" applyNumberFormat="1" applyFont="1" applyAlignment="1">
      <alignment horizontal="right"/>
    </xf>
    <xf numFmtId="2" fontId="3" fillId="0" borderId="0" xfId="0" applyNumberFormat="1" applyFont="1" applyFill="1" applyAlignment="1">
      <alignment horizontal="right"/>
    </xf>
    <xf numFmtId="0" fontId="3" fillId="0" borderId="0" xfId="0" applyFont="1" applyAlignment="1">
      <alignment/>
    </xf>
    <xf numFmtId="0" fontId="3" fillId="0" borderId="0" xfId="0" applyFont="1" applyAlignment="1">
      <alignment horizontal="left" wrapText="1"/>
    </xf>
    <xf numFmtId="0" fontId="3" fillId="0" borderId="0" xfId="0" applyFont="1" applyAlignment="1">
      <alignment horizontal="right" wrapText="1"/>
    </xf>
    <xf numFmtId="0" fontId="3" fillId="0" borderId="0" xfId="0" applyFont="1" applyAlignment="1">
      <alignment wrapText="1"/>
    </xf>
    <xf numFmtId="0" fontId="0" fillId="0" borderId="0" xfId="0" applyAlignment="1">
      <alignment wrapText="1"/>
    </xf>
    <xf numFmtId="0" fontId="5" fillId="0" borderId="0" xfId="0" applyFont="1" applyAlignment="1">
      <alignment horizontal="right"/>
    </xf>
    <xf numFmtId="0" fontId="6" fillId="0" borderId="0" xfId="0" applyFont="1" applyAlignment="1">
      <alignment horizontal="right"/>
    </xf>
    <xf numFmtId="185" fontId="5" fillId="0" borderId="0" xfId="0" applyNumberFormat="1" applyFont="1" applyAlignment="1">
      <alignment horizontal="right"/>
    </xf>
    <xf numFmtId="2" fontId="5" fillId="0" borderId="0" xfId="0" applyNumberFormat="1" applyFont="1" applyAlignment="1">
      <alignment horizontal="right"/>
    </xf>
    <xf numFmtId="2" fontId="5" fillId="0" borderId="0" xfId="0" applyNumberFormat="1" applyFont="1" applyFill="1" applyAlignment="1">
      <alignment horizontal="right"/>
    </xf>
    <xf numFmtId="4" fontId="5" fillId="0" borderId="0" xfId="0" applyNumberFormat="1" applyFont="1" applyAlignment="1">
      <alignment horizontal="right"/>
    </xf>
    <xf numFmtId="0" fontId="5" fillId="0" borderId="0" xfId="0" applyFont="1" applyAlignment="1">
      <alignment horizontal="center"/>
    </xf>
    <xf numFmtId="0" fontId="5" fillId="0" borderId="0" xfId="0" applyFont="1" applyAlignment="1">
      <alignment/>
    </xf>
    <xf numFmtId="187" fontId="5" fillId="0" borderId="0" xfId="0" applyNumberFormat="1" applyFont="1" applyAlignment="1">
      <alignment horizontal="center"/>
    </xf>
    <xf numFmtId="187" fontId="5" fillId="0" borderId="0" xfId="0" applyNumberFormat="1" applyFont="1" applyAlignment="1">
      <alignment/>
    </xf>
    <xf numFmtId="2" fontId="5" fillId="0" borderId="0" xfId="0" applyNumberFormat="1" applyFont="1" applyAlignment="1">
      <alignment horizontal="center"/>
    </xf>
    <xf numFmtId="0" fontId="5" fillId="0" borderId="0" xfId="0" applyFont="1" applyFill="1" applyAlignment="1">
      <alignment horizontal="center"/>
    </xf>
    <xf numFmtId="17" fontId="5" fillId="0" borderId="0" xfId="0" applyNumberFormat="1" applyFont="1" applyAlignment="1">
      <alignment horizontal="right"/>
    </xf>
    <xf numFmtId="188" fontId="5" fillId="0" borderId="0" xfId="0" applyNumberFormat="1" applyFont="1" applyAlignment="1">
      <alignment horizontal="right"/>
    </xf>
    <xf numFmtId="17" fontId="3" fillId="0" borderId="0" xfId="0" applyNumberFormat="1" applyFont="1" applyAlignment="1">
      <alignment horizontal="left"/>
    </xf>
    <xf numFmtId="0" fontId="26" fillId="0" borderId="0" xfId="0" applyFont="1" applyAlignment="1">
      <alignment/>
    </xf>
    <xf numFmtId="0" fontId="26" fillId="0" borderId="0" xfId="0" applyFont="1" applyAlignment="1">
      <alignment horizontal="right"/>
    </xf>
    <xf numFmtId="0" fontId="26" fillId="0" borderId="0" xfId="0" applyFont="1" applyAlignment="1">
      <alignment wrapText="1"/>
    </xf>
    <xf numFmtId="0" fontId="26" fillId="0" borderId="0" xfId="0" applyFont="1" applyAlignment="1">
      <alignment horizontal="center"/>
    </xf>
    <xf numFmtId="0" fontId="27" fillId="33" borderId="0" xfId="0" applyFont="1" applyFill="1" applyAlignment="1">
      <alignment horizontal="left"/>
    </xf>
    <xf numFmtId="0" fontId="28" fillId="34" borderId="0" xfId="0" applyFont="1" applyFill="1" applyAlignment="1">
      <alignment/>
    </xf>
    <xf numFmtId="0" fontId="26" fillId="34" borderId="0" xfId="0" applyFont="1" applyFill="1" applyAlignment="1">
      <alignment/>
    </xf>
    <xf numFmtId="0" fontId="27" fillId="34" borderId="0" xfId="0" applyFont="1" applyFill="1" applyAlignment="1">
      <alignment/>
    </xf>
    <xf numFmtId="0" fontId="27" fillId="34" borderId="0" xfId="0" applyFont="1" applyFill="1" applyAlignment="1">
      <alignment/>
    </xf>
    <xf numFmtId="0" fontId="29" fillId="34" borderId="0" xfId="0" applyFont="1" applyFill="1" applyAlignment="1">
      <alignment/>
    </xf>
    <xf numFmtId="195" fontId="28" fillId="34" borderId="0" xfId="0" applyNumberFormat="1" applyFont="1" applyFill="1" applyAlignment="1">
      <alignment horizontal="left"/>
    </xf>
    <xf numFmtId="0" fontId="28" fillId="34" borderId="0" xfId="0" applyFont="1" applyFill="1" applyAlignment="1">
      <alignment horizontal="center"/>
    </xf>
    <xf numFmtId="0" fontId="29" fillId="34" borderId="0" xfId="0" applyFont="1" applyFill="1" applyAlignment="1">
      <alignment horizontal="center"/>
    </xf>
    <xf numFmtId="0" fontId="28" fillId="34" borderId="0" xfId="0" applyFont="1" applyFill="1" applyAlignment="1">
      <alignment horizontal="left"/>
    </xf>
    <xf numFmtId="0" fontId="27" fillId="34" borderId="0" xfId="0" applyFont="1" applyFill="1" applyAlignment="1">
      <alignment horizontal="center"/>
    </xf>
    <xf numFmtId="0" fontId="40" fillId="35" borderId="0" xfId="0" applyFont="1" applyFill="1" applyAlignment="1">
      <alignment horizontal="left"/>
    </xf>
    <xf numFmtId="0" fontId="53" fillId="35" borderId="0" xfId="53" applyFont="1" applyFill="1" applyAlignment="1" applyProtection="1">
      <alignment horizontal="left"/>
      <protection/>
    </xf>
    <xf numFmtId="0" fontId="40" fillId="35" borderId="0" xfId="0" applyFont="1" applyFill="1" applyAlignment="1">
      <alignment horizontal="center"/>
    </xf>
    <xf numFmtId="0" fontId="54" fillId="35" borderId="0" xfId="0" applyFont="1" applyFill="1" applyAlignment="1">
      <alignment horizontal="center"/>
    </xf>
    <xf numFmtId="0" fontId="54" fillId="35" borderId="0" xfId="0" applyFont="1" applyFill="1" applyAlignment="1">
      <alignment horizontal="left"/>
    </xf>
    <xf numFmtId="195" fontId="26" fillId="0" borderId="10" xfId="0" applyNumberFormat="1" applyFont="1" applyFill="1" applyBorder="1" applyAlignment="1">
      <alignment horizontal="center"/>
    </xf>
    <xf numFmtId="2" fontId="26" fillId="0" borderId="11" xfId="0" applyNumberFormat="1" applyFont="1" applyBorder="1" applyAlignment="1">
      <alignment horizontal="center"/>
    </xf>
    <xf numFmtId="0" fontId="26" fillId="0" borderId="11" xfId="0" applyFont="1" applyBorder="1" applyAlignment="1">
      <alignment horizontal="center"/>
    </xf>
    <xf numFmtId="2" fontId="26" fillId="0" borderId="11" xfId="0" applyNumberFormat="1" applyFont="1" applyFill="1" applyBorder="1" applyAlignment="1">
      <alignment horizontal="center"/>
    </xf>
    <xf numFmtId="0" fontId="54" fillId="36" borderId="12" xfId="0" applyFont="1" applyFill="1" applyBorder="1" applyAlignment="1">
      <alignment horizontal="center" wrapText="1"/>
    </xf>
    <xf numFmtId="0" fontId="54" fillId="36" borderId="10" xfId="0" applyFont="1" applyFill="1" applyBorder="1" applyAlignment="1">
      <alignment horizontal="center" wrapText="1"/>
    </xf>
    <xf numFmtId="0" fontId="29" fillId="2" borderId="11" xfId="0" applyFont="1" applyFill="1" applyBorder="1" applyAlignment="1">
      <alignment horizontal="center"/>
    </xf>
    <xf numFmtId="2" fontId="29" fillId="2" borderId="11" xfId="0" applyNumberFormat="1" applyFont="1" applyFill="1" applyBorder="1" applyAlignment="1">
      <alignment horizontal="center"/>
    </xf>
    <xf numFmtId="0" fontId="54" fillId="37" borderId="13" xfId="0" applyFont="1" applyFill="1" applyBorder="1" applyAlignment="1">
      <alignment horizontal="center" vertical="center" wrapText="1"/>
    </xf>
    <xf numFmtId="0" fontId="54" fillId="37" borderId="11" xfId="0" applyFont="1" applyFill="1" applyBorder="1" applyAlignment="1">
      <alignment horizontal="center" vertical="center" wrapText="1"/>
    </xf>
    <xf numFmtId="0" fontId="54" fillId="35" borderId="0" xfId="0" applyFont="1" applyFill="1" applyAlignment="1">
      <alignment/>
    </xf>
    <xf numFmtId="0" fontId="55" fillId="0" borderId="0" xfId="0" applyFont="1" applyFill="1" applyAlignment="1">
      <alignment horizontal="right"/>
    </xf>
    <xf numFmtId="0" fontId="33" fillId="0" borderId="0" xfId="0" applyFont="1" applyFill="1" applyAlignment="1">
      <alignment horizontal="right"/>
    </xf>
    <xf numFmtId="0" fontId="29" fillId="0" borderId="0" xfId="0" applyFont="1" applyAlignment="1">
      <alignment/>
    </xf>
    <xf numFmtId="0" fontId="29" fillId="12" borderId="0" xfId="0" applyFont="1" applyFill="1" applyAlignment="1">
      <alignment horizontal="center"/>
    </xf>
    <xf numFmtId="0" fontId="29" fillId="12" borderId="0" xfId="0" applyFont="1" applyFill="1" applyAlignment="1">
      <alignment horizontal="center" wrapText="1"/>
    </xf>
    <xf numFmtId="187" fontId="26" fillId="0" borderId="0" xfId="0" applyNumberFormat="1" applyFont="1" applyAlignment="1">
      <alignment horizontal="center"/>
    </xf>
    <xf numFmtId="3" fontId="26" fillId="0" borderId="0" xfId="0" applyNumberFormat="1" applyFont="1" applyAlignment="1">
      <alignment horizontal="center"/>
    </xf>
    <xf numFmtId="196" fontId="26" fillId="0" borderId="0" xfId="59" applyNumberFormat="1" applyFont="1" applyAlignment="1">
      <alignment horizontal="center"/>
    </xf>
    <xf numFmtId="2" fontId="26" fillId="0" borderId="0" xfId="0" applyNumberFormat="1" applyFont="1" applyAlignment="1">
      <alignment horizontal="center"/>
    </xf>
    <xf numFmtId="0" fontId="29" fillId="19" borderId="0" xfId="0" applyFont="1" applyFill="1" applyAlignment="1">
      <alignment horizontal="center"/>
    </xf>
    <xf numFmtId="3" fontId="29" fillId="19" borderId="0" xfId="0" applyNumberFormat="1" applyFont="1" applyFill="1" applyAlignment="1">
      <alignment horizontal="center"/>
    </xf>
    <xf numFmtId="196" fontId="29" fillId="19" borderId="0" xfId="59" applyNumberFormat="1" applyFont="1" applyFill="1" applyAlignment="1">
      <alignment horizontal="center"/>
    </xf>
    <xf numFmtId="2" fontId="29" fillId="19" borderId="0" xfId="0" applyNumberFormat="1" applyFont="1" applyFill="1" applyAlignment="1">
      <alignment horizontal="center"/>
    </xf>
    <xf numFmtId="0" fontId="56" fillId="35" borderId="0" xfId="0" applyFont="1" applyFill="1" applyAlignment="1">
      <alignment/>
    </xf>
    <xf numFmtId="0" fontId="54" fillId="35" borderId="13" xfId="0" applyFont="1" applyFill="1" applyBorder="1" applyAlignment="1">
      <alignment horizontal="center" vertical="center" wrapText="1"/>
    </xf>
    <xf numFmtId="0" fontId="54" fillId="35" borderId="11" xfId="0" applyFont="1" applyFill="1" applyBorder="1" applyAlignment="1">
      <alignment horizontal="center" vertical="center" wrapText="1"/>
    </xf>
    <xf numFmtId="0" fontId="26" fillId="0" borderId="0" xfId="0" applyFont="1" applyAlignment="1">
      <alignment horizontal="left" vertical="top" wrapText="1"/>
    </xf>
    <xf numFmtId="0" fontId="4" fillId="0" borderId="0" xfId="0" applyFont="1" applyAlignment="1">
      <alignment horizontal="center"/>
    </xf>
    <xf numFmtId="0" fontId="7" fillId="0" borderId="0" xfId="0" applyFont="1" applyAlignment="1">
      <alignment horizontal="center"/>
    </xf>
    <xf numFmtId="0" fontId="5"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externalLink" Target="externalLinks/externalLink17.xml" /><Relationship Id="rId26" Type="http://schemas.openxmlformats.org/officeDocument/2006/relationships/externalLink" Target="externalLinks/externalLink18.xml" /><Relationship Id="rId27" Type="http://schemas.openxmlformats.org/officeDocument/2006/relationships/externalLink" Target="externalLinks/externalLink19.xml" /><Relationship Id="rId28" Type="http://schemas.openxmlformats.org/officeDocument/2006/relationships/externalLink" Target="externalLinks/externalLink20.xml" /><Relationship Id="rId29" Type="http://schemas.openxmlformats.org/officeDocument/2006/relationships/externalLink" Target="externalLinks/externalLink21.xml" /><Relationship Id="rId30" Type="http://schemas.openxmlformats.org/officeDocument/2006/relationships/externalLink" Target="externalLinks/externalLink22.xml" /><Relationship Id="rId31" Type="http://schemas.openxmlformats.org/officeDocument/2006/relationships/externalLink" Target="externalLinks/externalLink23.xml" /><Relationship Id="rId32" Type="http://schemas.openxmlformats.org/officeDocument/2006/relationships/externalLink" Target="externalLinks/externalLink24.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9</xdr:row>
      <xdr:rowOff>152400</xdr:rowOff>
    </xdr:from>
    <xdr:to>
      <xdr:col>7</xdr:col>
      <xdr:colOff>295275</xdr:colOff>
      <xdr:row>13</xdr:row>
      <xdr:rowOff>19050</xdr:rowOff>
    </xdr:to>
    <xdr:grpSp>
      <xdr:nvGrpSpPr>
        <xdr:cNvPr id="1" name="Group 4"/>
        <xdr:cNvGrpSpPr>
          <a:grpSpLocks/>
        </xdr:cNvGrpSpPr>
      </xdr:nvGrpSpPr>
      <xdr:grpSpPr>
        <a:xfrm>
          <a:off x="2628900" y="2066925"/>
          <a:ext cx="2200275" cy="514350"/>
          <a:chOff x="2349910" y="3267075"/>
          <a:chExt cx="2250665" cy="514350"/>
        </a:xfrm>
        <a:solidFill>
          <a:srgbClr val="FFFFFF"/>
        </a:solidFill>
      </xdr:grpSpPr>
      <xdr:sp>
        <xdr:nvSpPr>
          <xdr:cNvPr id="2" name="Line Callout 1 2"/>
          <xdr:cNvSpPr>
            <a:spLocks/>
          </xdr:cNvSpPr>
        </xdr:nvSpPr>
        <xdr:spPr>
          <a:xfrm>
            <a:off x="3421789" y="3267075"/>
            <a:ext cx="1178786" cy="485804"/>
          </a:xfrm>
          <a:prstGeom prst="borderCallout1">
            <a:avLst>
              <a:gd name="adj1" fmla="val -88671"/>
              <a:gd name="adj2" fmla="val 28425"/>
            </a:avLst>
          </a:prstGeom>
          <a:solidFill>
            <a:srgbClr val="FFFFFF"/>
          </a:solidFill>
          <a:ln w="25400" cmpd="sng">
            <a:solidFill>
              <a:srgbClr val="385D8A"/>
            </a:solidFill>
            <a:headEnd type="none"/>
            <a:tailEnd type="none"/>
          </a:ln>
        </xdr:spPr>
        <xdr:txBody>
          <a:bodyPr vertOverflow="clip" wrap="square" anchor="ctr"/>
          <a:p>
            <a:pPr algn="ctr">
              <a:defRPr/>
            </a:pPr>
            <a:r>
              <a:rPr lang="en-US" cap="none" sz="800" b="1" i="0" u="none" baseline="0">
                <a:solidFill>
                  <a:srgbClr val="000000"/>
                </a:solidFill>
              </a:rPr>
              <a:t>Average Weighted Rate</a:t>
            </a:r>
          </a:p>
        </xdr:txBody>
      </xdr:sp>
      <xdr:sp>
        <xdr:nvSpPr>
          <xdr:cNvPr id="3" name="Oval 3"/>
          <xdr:cNvSpPr>
            <a:spLocks/>
          </xdr:cNvSpPr>
        </xdr:nvSpPr>
        <xdr:spPr>
          <a:xfrm>
            <a:off x="2349910" y="3600502"/>
            <a:ext cx="564917" cy="180923"/>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s_Server\EIP_Shared\DSSU%20files\Commercial%20Banks\CBM9%20-%20Interest%20Rates%20(DC)\2017\JAN17%20_Consolidated.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as_Server\EIP_Shared\DSSU%20files\Commercial%20Banks\JAMFIRMS\CB_M07_M16\2017\JMD\CB_M07_M16_JMD_Dec17.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Nas_Server\EIP_Shared\DSSU%20files\Commercial%20Banks\JAMFIRMS\CB_M07_M16\2018\JMD\CB_M07_M16_JMD_Jan18.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Nas_Server\EIP_Shared\DSSU%20files\Commercial%20Banks\JAMFIRMS\CB_M07_M16\2017\JMD\CB_M07_M16_JMD_Jun17.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Nas_Server\EIP_Shared\DSSU%20files\Commercial%20Banks\JAMFIRMS\CB_M07_M16\2017\JMD\CB_M07_M16_JMD_Aug17.xlsx"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Nas_Server\EIP_Shared\DSSU%20files\Commercial%20Banks\JAMFIRMS\CB_M07_M16\2018\JMD\CB_M07_M16_JMD_Feb18.xlsx"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Nas_Server\EIP_Shared\DSSU%20files\Commercial%20Banks\JAMFIRMS\CB_M07_M16\2018\JMD\CB_M07_M16_JMD_Mar18.xlsx"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Nas_Server\EIP_Shared\DSSU%20files\Commercial%20Banks\JAMFIRMS\CB_M07_M16\2018\JMD\CB_M07_M16_JMD_Apr18.xlsx"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Nas_Server\EIP_Shared\DSSU%20files\Commercial%20Banks\JAMFIRMS\CB_M07_M16\2018\JMD\CB_M07_M16_JMD_May18.xlsx"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Nas_Server\EIP_Shared\DSSU%20files\Commercial%20Banks\JAMFIRMS\CB_M07_M16\2018\JMD\CB_M07_M16_JMD_Jun18.xlsx"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Nas_Server\EIP_Shared\DSSU%20files\Commercial%20Banks\JAMFIRMS\CB_M07_M16\2018\JMD\CB_M07_M16_JMD_Jul1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as_Server\EIP_Shared\DSSU%20files\Commercial%20Banks\CBM9%20-%20Interest%20Rates%20(DC)\2017\FEB17%20_Consolidated.xlsx"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Nas_Server\EIP_Shared\DSSU%20files\Commercial%20Banks\JAMFIRMS\CB_M07_M16\2018\JMD\CB_M07_M16_JMD_Aug18.xlsx"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SrvrNas\EIP_Shared\DSSU%20files\Commercial%20Banks\CBM9%20-%20Interest%20Rates%20(DC)\2016\Oct%2016\OCT16%20_Consolidated.xlsx"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SrvrNas\EIP_Shared\DSSU%20files\Commercial%20Banks\CBM9%20-%20Interest%20Rates%20(DC)\2016\Nov%2016\NOV16%20_Consolidated.xlsx"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DSSU%20files\All%20DTIs\DTI%20Interest%20Rates\Weighted%20Average%20Rates\JMD\2017-2023\DTI_deposit_rates_jmd_2017_2023.xlsx"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srvrnas\eip_shared\DSSU%20files\All%20DTIs\DTI%20Interest%20Rates\Weighted%20Average%20Rates\JMD\2024-2029\DTI_deposit_rates_jmd_2024_.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as_Server\EIP_Shared\DSSU%20files\Commercial%20Banks\CBM9%20-%20Interest%20Rates%20(DC)\2017\MAR17%20_CB_JMD.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as_Server\EIP_Shared\DSSU%20files\Commercial%20Banks\CBM9%20-%20Interest%20Rates%20(DC)\2017\APR17%20_CB_JMD.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as_Server\EIP_Shared\DSSU%20files\Commercial%20Banks\CBM9%20-%20Interest%20Rates%20(DC)\2017\MAY17%20_CB_JMD.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as_Server\EIP_Shared\DSSU%20files\Commercial%20Banks\CBM9%20-%20Interest%20Rates%20(DC)\2017\JUL17%20_CB_JMD.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Nas_Server\EIP_Shared\DSSU%20files\Commercial%20Banks\CBM9%20-%20Interest%20Rates%20(DC)\2017\SEP17%20_CB_JMD.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as_Server\EIP_Shared\DSSU%20files\Commercial%20Banks\JAMFIRMS\CB_M07_M16\2017\JMD\CB_M07_M16_JMD_Oct17.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Nas_Server\EIP_Shared\DSSU%20files\Commercial%20Banks\JAMFIRMS\CB_M07_M16\2017\JMD\CB_M07_M16_JMD_Nov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NKS"/>
      <sheetName val="JAN17-DEP &amp; LOA"/>
      <sheetName val="JAN17-ZERO"/>
      <sheetName val="JAN17-SAV"/>
      <sheetName val="JAN17-DMD"/>
      <sheetName val="JAN17-1mt"/>
      <sheetName val="JAN17-3MT"/>
      <sheetName val="JAN17-6MT"/>
      <sheetName val="JAN17-12MT"/>
      <sheetName val="JAN17-O12m"/>
      <sheetName val="JAN17-INS"/>
      <sheetName val="JAN17-MOR"/>
      <sheetName val="JAN17-PER"/>
      <sheetName val="JAN17-COM"/>
      <sheetName val="JAN17-LG"/>
      <sheetName val="JAN17-CG"/>
      <sheetName val="JAN17-STAFF"/>
    </sheetNames>
    <sheetDataSet>
      <sheetData sheetId="1">
        <row r="28">
          <cell r="J28">
            <v>2.9107026112116694</v>
          </cell>
        </row>
        <row r="29">
          <cell r="J29">
            <v>3.808166677196334</v>
          </cell>
        </row>
        <row r="30">
          <cell r="J30">
            <v>4.901397970594095</v>
          </cell>
        </row>
        <row r="31">
          <cell r="J31">
            <v>4.550728485222066</v>
          </cell>
        </row>
        <row r="32">
          <cell r="J32">
            <v>2.94979330327592</v>
          </cell>
        </row>
        <row r="34">
          <cell r="K34">
            <v>3.68950326466436</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LL_dep"/>
      <sheetName val="BNS_dep"/>
      <sheetName val="CBNA_dep"/>
      <sheetName val="FGB_dep"/>
      <sheetName val="FCIB_dep"/>
      <sheetName val="JMMB_dep"/>
      <sheetName val="JNBANK_dep"/>
      <sheetName val="NCB_dep"/>
      <sheetName val="SBJ_dep"/>
      <sheetName val="ALL_loans"/>
      <sheetName val="BNS_loans"/>
      <sheetName val="CBNA_loans"/>
      <sheetName val="FCIB_loans"/>
      <sheetName val="FGB_loans"/>
      <sheetName val="JMMB_loans"/>
      <sheetName val="JNBANK_loans"/>
      <sheetName val="NCB_loans"/>
      <sheetName val="SBJ_loans"/>
      <sheetName val="OVERALL"/>
    </sheetNames>
    <sheetDataSet>
      <sheetData sheetId="18">
        <row r="8">
          <cell r="T8">
            <v>1.951677569303</v>
          </cell>
        </row>
        <row r="9">
          <cell r="T9">
            <v>3.855499441622</v>
          </cell>
        </row>
        <row r="10">
          <cell r="T10">
            <v>4.57136654276</v>
          </cell>
        </row>
        <row r="11">
          <cell r="T11">
            <v>4.408293614479</v>
          </cell>
        </row>
        <row r="12">
          <cell r="T12">
            <v>3.698997091192</v>
          </cell>
        </row>
        <row r="15">
          <cell r="U15">
            <v>3.6023694886512936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LL_dep"/>
      <sheetName val="BNS_dep"/>
      <sheetName val="CBNA_dep"/>
      <sheetName val="FGB_dep"/>
      <sheetName val="FCIB_dep"/>
      <sheetName val="JMMB_dep"/>
      <sheetName val="JNBANK_dep"/>
      <sheetName val="NCB_dep"/>
      <sheetName val="SBJ_dep"/>
      <sheetName val="ALL_loans"/>
      <sheetName val="BNS_loans"/>
      <sheetName val="CBNA_loans"/>
      <sheetName val="FCIB_loans"/>
      <sheetName val="FGB_loans"/>
      <sheetName val="JMMB_loans"/>
      <sheetName val="JNBANK_loans"/>
      <sheetName val="NCB_loans"/>
      <sheetName val="SBJ_loans"/>
      <sheetName val="OVERALL"/>
    </sheetNames>
    <sheetDataSet>
      <sheetData sheetId="18">
        <row r="8">
          <cell r="T8">
            <v>1.743476104902</v>
          </cell>
        </row>
        <row r="9">
          <cell r="T9">
            <v>3.856077919208</v>
          </cell>
        </row>
        <row r="10">
          <cell r="T10">
            <v>4.6439460345</v>
          </cell>
        </row>
        <row r="11">
          <cell r="T11">
            <v>4.355578566873</v>
          </cell>
        </row>
        <row r="12">
          <cell r="T12">
            <v>3.734646897672</v>
          </cell>
        </row>
        <row r="15">
          <cell r="U15">
            <v>3.5144636695050027</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LL_dep"/>
      <sheetName val="BNS_dep"/>
      <sheetName val="CBNA_dep"/>
      <sheetName val="FGB_dep"/>
      <sheetName val="FCIB_dep"/>
      <sheetName val="JMMB_dep"/>
      <sheetName val="JNBANK_dep"/>
      <sheetName val="NCB_dep"/>
      <sheetName val="SBJ_dep"/>
      <sheetName val="ALL_loans"/>
      <sheetName val="BNS_loans"/>
      <sheetName val="CBNA_loans"/>
      <sheetName val="FCIB_loans"/>
      <sheetName val="FGB_loans"/>
      <sheetName val="JMMB_loans"/>
      <sheetName val="JNBANK_loans"/>
      <sheetName val="NCB_loans"/>
      <sheetName val="SBJ_loans"/>
      <sheetName val="OVERALL"/>
    </sheetNames>
    <sheetDataSet>
      <sheetData sheetId="18">
        <row r="8">
          <cell r="T8">
            <v>2.763294344327</v>
          </cell>
        </row>
        <row r="9">
          <cell r="T9">
            <v>3.211168434649</v>
          </cell>
        </row>
        <row r="10">
          <cell r="T10">
            <v>3.695734895036</v>
          </cell>
        </row>
        <row r="11">
          <cell r="T11">
            <v>6.414040711849</v>
          </cell>
        </row>
        <row r="12">
          <cell r="T12">
            <v>2.527974198987</v>
          </cell>
        </row>
        <row r="15">
          <cell r="U15">
            <v>3.9964893740539362</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LL_dep"/>
      <sheetName val="BNS_dep"/>
      <sheetName val="CBNA_dep"/>
      <sheetName val="FGB_dep"/>
      <sheetName val="FCIB_dep"/>
      <sheetName val="JMMB_dep"/>
      <sheetName val="JNBANK_dep"/>
      <sheetName val="NCB_dep"/>
      <sheetName val="SBJ_dep"/>
      <sheetName val="ALL_loans"/>
      <sheetName val="BNS_loans"/>
      <sheetName val="CBNA_loans"/>
      <sheetName val="FCIB_loans"/>
      <sheetName val="FGB_loans"/>
      <sheetName val="JMMB_loans"/>
      <sheetName val="JNBANK_loans"/>
      <sheetName val="NCB_loans"/>
      <sheetName val="SBJ_loans"/>
      <sheetName val="OVERALL"/>
    </sheetNames>
    <sheetDataSet>
      <sheetData sheetId="18">
        <row r="8">
          <cell r="T8">
            <v>2.005263698232</v>
          </cell>
        </row>
        <row r="9">
          <cell r="T9">
            <v>4.298860718979</v>
          </cell>
        </row>
        <row r="10">
          <cell r="T10">
            <v>4.460334895448</v>
          </cell>
        </row>
        <row r="11">
          <cell r="T11">
            <v>6.557840850666</v>
          </cell>
        </row>
        <row r="12">
          <cell r="T12">
            <v>3.525341347855</v>
          </cell>
        </row>
        <row r="15">
          <cell r="U15">
            <v>4.213483221956023</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LL_dep"/>
      <sheetName val="BNS_dep"/>
      <sheetName val="CBNA_dep"/>
      <sheetName val="FGB_dep"/>
      <sheetName val="FCIB_dep"/>
      <sheetName val="JMMB_dep"/>
      <sheetName val="JNBANK_dep"/>
      <sheetName val="NCB_dep"/>
      <sheetName val="SBJ_dep"/>
      <sheetName val="ALL_loans"/>
      <sheetName val="BNS_loans"/>
      <sheetName val="CBNA_loans"/>
      <sheetName val="FGB_loans"/>
      <sheetName val="FCIB_loans"/>
      <sheetName val="JMMB_loans"/>
      <sheetName val="JNBANK_loans"/>
      <sheetName val="NCB_loans"/>
      <sheetName val="SBJ_loans"/>
      <sheetName val="OVERALL"/>
    </sheetNames>
    <sheetDataSet>
      <sheetData sheetId="18">
        <row r="8">
          <cell r="T8">
            <v>2.132425937532</v>
          </cell>
        </row>
        <row r="9">
          <cell r="T9">
            <v>3.531123274238</v>
          </cell>
        </row>
        <row r="10">
          <cell r="T10">
            <v>4.686616999959</v>
          </cell>
        </row>
        <row r="11">
          <cell r="T11">
            <v>4.335865426166</v>
          </cell>
        </row>
        <row r="12">
          <cell r="T12">
            <v>3.653353010664</v>
          </cell>
        </row>
        <row r="15">
          <cell r="U15">
            <v>3.325344058176485</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ALL_dep"/>
      <sheetName val="BNS_dep"/>
      <sheetName val="CBNA_dep"/>
      <sheetName val="FGB_dep"/>
      <sheetName val="FCIB_dep"/>
      <sheetName val="JMMB_dep"/>
      <sheetName val="JNBANK_dep"/>
      <sheetName val="NCB_dep"/>
      <sheetName val="SBJ_dep"/>
      <sheetName val="ALL_loans"/>
      <sheetName val="BNS_loans"/>
      <sheetName val="CBNA_loans"/>
      <sheetName val="FGB_loans"/>
      <sheetName val="FCIB_loans"/>
      <sheetName val="JMMB_loans"/>
      <sheetName val="JNBANK_loans"/>
      <sheetName val="NCB_loans"/>
      <sheetName val="SBJ_loans"/>
      <sheetName val="OVERALL"/>
    </sheetNames>
    <sheetDataSet>
      <sheetData sheetId="18">
        <row r="8">
          <cell r="T8">
            <v>1.794928787021</v>
          </cell>
        </row>
        <row r="9">
          <cell r="T9">
            <v>3.299873289467</v>
          </cell>
        </row>
        <row r="10">
          <cell r="T10">
            <v>4.179895439758</v>
          </cell>
        </row>
        <row r="11">
          <cell r="T11">
            <v>4.195519873514</v>
          </cell>
        </row>
        <row r="12">
          <cell r="T12">
            <v>3.376544601338</v>
          </cell>
        </row>
        <row r="15">
          <cell r="U15">
            <v>3.2748201843604186</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LL_dep"/>
      <sheetName val="BNS_dep"/>
      <sheetName val="CBNA_dep"/>
      <sheetName val="FGB_dep"/>
      <sheetName val="FCIB_dep"/>
      <sheetName val="JMMB_dep"/>
      <sheetName val="JNBANK_dep"/>
      <sheetName val="NCB_dep"/>
      <sheetName val="SBJ_dep"/>
      <sheetName val="ALL_loans"/>
      <sheetName val="BNS_loans"/>
      <sheetName val="CBNA_loans"/>
      <sheetName val="FGB_loans"/>
      <sheetName val="FCIB_loans"/>
      <sheetName val="JMMB_loans"/>
      <sheetName val="JNBANK_loans"/>
      <sheetName val="NCB_loans"/>
      <sheetName val="SBJ_loans"/>
      <sheetName val="OVERALL"/>
    </sheetNames>
    <sheetDataSet>
      <sheetData sheetId="18">
        <row r="8">
          <cell r="T8">
            <v>2.198757088144</v>
          </cell>
        </row>
        <row r="9">
          <cell r="T9">
            <v>3.1570712509</v>
          </cell>
        </row>
        <row r="10">
          <cell r="T10">
            <v>3.878214633057</v>
          </cell>
        </row>
        <row r="11">
          <cell r="T11">
            <v>4.063278552354</v>
          </cell>
        </row>
        <row r="12">
          <cell r="T12">
            <v>3.253274781777</v>
          </cell>
        </row>
        <row r="15">
          <cell r="U15">
            <v>3.115024927986505</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LL_dep"/>
      <sheetName val="BNS_dep"/>
      <sheetName val="CBNA_dep"/>
      <sheetName val="FGB_dep"/>
      <sheetName val="FCIB_dep"/>
      <sheetName val="JMMB_dep"/>
      <sheetName val="JNBANK_dep"/>
      <sheetName val="NCB_dep"/>
      <sheetName val="SBJ_dep"/>
      <sheetName val="ALL_loans"/>
      <sheetName val="BNS_loans"/>
      <sheetName val="CBNA_loans"/>
      <sheetName val="FGB_loans"/>
      <sheetName val="FCIB_loans"/>
      <sheetName val="JMMB_loans"/>
      <sheetName val="JNBANK_loans"/>
      <sheetName val="NCB_loans"/>
      <sheetName val="SBJ_loans"/>
      <sheetName val="OVERALL"/>
    </sheetNames>
    <sheetDataSet>
      <sheetData sheetId="18">
        <row r="8">
          <cell r="T8">
            <v>1.746730544023</v>
          </cell>
        </row>
        <row r="9">
          <cell r="T9">
            <v>3.162308697455</v>
          </cell>
        </row>
        <row r="10">
          <cell r="T10">
            <v>3.676538405802</v>
          </cell>
        </row>
        <row r="11">
          <cell r="T11">
            <v>4.006507006003</v>
          </cell>
        </row>
        <row r="12">
          <cell r="T12">
            <v>3.136396424258</v>
          </cell>
        </row>
        <row r="15">
          <cell r="U15">
            <v>2.957110894896981</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ALL_dep"/>
      <sheetName val="BNS_dep"/>
      <sheetName val="CBNA_dep"/>
      <sheetName val="FGB_dep"/>
      <sheetName val="FCIB_dep"/>
      <sheetName val="JMMB_dep"/>
      <sheetName val="JNBANK_dep"/>
      <sheetName val="NCB_dep"/>
      <sheetName val="SBJ_dep"/>
      <sheetName val="ALL_loans"/>
      <sheetName val="BNS_loans"/>
      <sheetName val="CBNA_loans"/>
      <sheetName val="FGB_loans"/>
      <sheetName val="FCIB_loans"/>
      <sheetName val="JMMB_loans"/>
      <sheetName val="JNBANK_loans"/>
      <sheetName val="NCB_loans"/>
      <sheetName val="SBJ_loans"/>
      <sheetName val="OVERALL"/>
    </sheetNames>
    <sheetDataSet>
      <sheetData sheetId="18">
        <row r="8">
          <cell r="T8">
            <v>2.050078221369</v>
          </cell>
        </row>
        <row r="9">
          <cell r="T9">
            <v>3.075964800164</v>
          </cell>
        </row>
        <row r="10">
          <cell r="T10">
            <v>3.626042158112</v>
          </cell>
        </row>
        <row r="11">
          <cell r="T11">
            <v>3.919127431405</v>
          </cell>
        </row>
        <row r="12">
          <cell r="T12">
            <v>3.142219269304</v>
          </cell>
        </row>
        <row r="15">
          <cell r="U15">
            <v>2.996523901033565</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ALL_dep"/>
      <sheetName val="BNS_dep"/>
      <sheetName val="CBNA_dep"/>
      <sheetName val="FGB_dep"/>
      <sheetName val="FCIB_dep"/>
      <sheetName val="JMMB_dep"/>
      <sheetName val="JNBANK_dep"/>
      <sheetName val="NCB_dep"/>
      <sheetName val="SBJ_dep"/>
      <sheetName val="ALL_loans"/>
      <sheetName val="BNS_loans"/>
      <sheetName val="CBNA_loans"/>
      <sheetName val="FGB_loans"/>
      <sheetName val="FCIB_loans"/>
      <sheetName val="JMMB_loans"/>
      <sheetName val="NCB_loans"/>
      <sheetName val="SBJ_loans"/>
      <sheetName val="JNBANK_loans"/>
      <sheetName val="OVERALL"/>
    </sheetNames>
    <sheetDataSet>
      <sheetData sheetId="18">
        <row r="8">
          <cell r="T8">
            <v>1.757610875249</v>
          </cell>
        </row>
        <row r="9">
          <cell r="T9">
            <v>2.957534548055</v>
          </cell>
        </row>
        <row r="10">
          <cell r="T10">
            <v>3.354836722096</v>
          </cell>
        </row>
        <row r="11">
          <cell r="T11">
            <v>3.838620726334</v>
          </cell>
        </row>
        <row r="12">
          <cell r="T12">
            <v>3.050391589162</v>
          </cell>
        </row>
        <row r="15">
          <cell r="U15">
            <v>2.8256858925214043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NKS"/>
      <sheetName val="FEB17-DEP &amp; LOA"/>
      <sheetName val="FEB17-ZERO"/>
      <sheetName val="FEB17-SAV"/>
      <sheetName val="FEB17-DMD"/>
      <sheetName val="FEB17-1mt"/>
      <sheetName val="FEB17-3MT"/>
      <sheetName val="FEB17-6MT"/>
      <sheetName val="FEB17-12MT"/>
      <sheetName val="FEB17-O12m"/>
      <sheetName val="FEB17-INS"/>
      <sheetName val="FEB17-MOR"/>
      <sheetName val="FEB17-PER"/>
      <sheetName val="FEB17-COM"/>
      <sheetName val="FEB17-LG"/>
      <sheetName val="FEB17-CG"/>
      <sheetName val="FEB17-STAFF"/>
    </sheetNames>
    <sheetDataSet>
      <sheetData sheetId="1">
        <row r="28">
          <cell r="K28">
            <v>2.7163869203155917</v>
          </cell>
        </row>
        <row r="29">
          <cell r="K29">
            <v>3.128996905245796</v>
          </cell>
        </row>
        <row r="30">
          <cell r="K30">
            <v>4.50500918329975</v>
          </cell>
        </row>
        <row r="31">
          <cell r="K31">
            <v>4.2848560174284405</v>
          </cell>
        </row>
        <row r="32">
          <cell r="K32">
            <v>2.73562631688404</v>
          </cell>
        </row>
        <row r="34">
          <cell r="L34">
            <v>3.2893611317901486</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ALL_dep"/>
      <sheetName val="BNS_dep"/>
      <sheetName val="CBNA_dep"/>
      <sheetName val="FGB_dep"/>
      <sheetName val="FCIB_dep"/>
      <sheetName val="JMMB_dep"/>
      <sheetName val="JNBANK_dep"/>
      <sheetName val="NCB_dep"/>
      <sheetName val="SBJ_dep"/>
      <sheetName val="ALL_loans"/>
      <sheetName val="BNS_loans"/>
      <sheetName val="CBNA_loans"/>
      <sheetName val="FGB_loans"/>
      <sheetName val="FCIB_loans"/>
      <sheetName val="JMMB_loans"/>
      <sheetName val="JNBANK_loans"/>
      <sheetName val="NCB_loans"/>
      <sheetName val="SBJ_loans"/>
      <sheetName val="OVERALL"/>
    </sheetNames>
    <sheetDataSet>
      <sheetData sheetId="18">
        <row r="8">
          <cell r="T8">
            <v>1.427933147153</v>
          </cell>
        </row>
        <row r="9">
          <cell r="T9">
            <v>2.9031652948</v>
          </cell>
        </row>
        <row r="10">
          <cell r="T10">
            <v>3.239835636728</v>
          </cell>
        </row>
        <row r="11">
          <cell r="T11">
            <v>3.796210494412</v>
          </cell>
        </row>
        <row r="12">
          <cell r="T12">
            <v>3.146324823701</v>
          </cell>
        </row>
        <row r="15">
          <cell r="U15">
            <v>2.787223747741727</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BANKS"/>
      <sheetName val="OCT16-DEP &amp; LOA"/>
      <sheetName val="OCT16-ZERO"/>
      <sheetName val="OCT16-SAV"/>
      <sheetName val="OCT16-DMD"/>
      <sheetName val="OCT16-1mt"/>
      <sheetName val="OCT16-3MT"/>
      <sheetName val="OCT16-6MT"/>
      <sheetName val="OCT16-12MT"/>
      <sheetName val="OCT16-O12m"/>
      <sheetName val="OCT16-INS"/>
      <sheetName val="OCT16-MOR"/>
      <sheetName val="OCT16-PER"/>
      <sheetName val="OCT16-COM"/>
      <sheetName val="OCT16-LG"/>
      <sheetName val="OCT16-CG"/>
      <sheetName val="OCT16-STAFF"/>
    </sheetNames>
    <sheetDataSet>
      <sheetData sheetId="1">
        <row r="10">
          <cell r="J10">
            <v>0.9739439336712823</v>
          </cell>
        </row>
        <row r="11">
          <cell r="J11">
            <v>0.6808025702936283</v>
          </cell>
        </row>
        <row r="19">
          <cell r="K19">
            <v>1.440283463477565</v>
          </cell>
        </row>
        <row r="28">
          <cell r="J28">
            <v>2.5680617292076904</v>
          </cell>
        </row>
        <row r="29">
          <cell r="J29">
            <v>4.00538075824343</v>
          </cell>
        </row>
        <row r="30">
          <cell r="J30">
            <v>4.896348822448854</v>
          </cell>
        </row>
        <row r="31">
          <cell r="J31">
            <v>4.405610848158027</v>
          </cell>
        </row>
        <row r="32">
          <cell r="J32">
            <v>2.999807124079501</v>
          </cell>
        </row>
        <row r="34">
          <cell r="K34">
            <v>3.6072119440055945</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BANKS"/>
      <sheetName val="NOV16-DEP &amp; LOA"/>
      <sheetName val="NOV16-ZERO"/>
      <sheetName val="NOV16-SAV"/>
      <sheetName val="NOV16-DMD"/>
      <sheetName val="NOV16-1mt"/>
      <sheetName val="NOV16-3MT"/>
      <sheetName val="NOV16-6MT"/>
      <sheetName val="NOV16-12MT"/>
      <sheetName val="NOV16-O12m"/>
      <sheetName val="NOV16-INS"/>
      <sheetName val="NOV16-MOR"/>
      <sheetName val="NOV16-PER"/>
      <sheetName val="NOV16-COM"/>
      <sheetName val="NOV16-LG"/>
      <sheetName val="NOV16-CG"/>
      <sheetName val="NOV16-STAFF"/>
    </sheetNames>
    <sheetDataSet>
      <sheetData sheetId="1">
        <row r="10">
          <cell r="J10">
            <v>1.027331847884759</v>
          </cell>
        </row>
        <row r="11">
          <cell r="J11">
            <v>0.7265099753142049</v>
          </cell>
        </row>
        <row r="19">
          <cell r="K19">
            <v>1.438655253520848</v>
          </cell>
        </row>
        <row r="28">
          <cell r="J28">
            <v>2.737987531603306</v>
          </cell>
        </row>
        <row r="29">
          <cell r="J29">
            <v>3.9222373448006875</v>
          </cell>
        </row>
        <row r="30">
          <cell r="J30">
            <v>4.925180955839533</v>
          </cell>
        </row>
        <row r="31">
          <cell r="J31">
            <v>4.326914595013087</v>
          </cell>
        </row>
        <row r="32">
          <cell r="J32">
            <v>2.9095344146711057</v>
          </cell>
        </row>
        <row r="34">
          <cell r="K34">
            <v>3.615919307197737</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data"/>
      <sheetName val="DTI"/>
      <sheetName val="comm_banks"/>
      <sheetName val="build_soc"/>
      <sheetName val="mer_banks"/>
    </sheetNames>
    <sheetDataSet>
      <sheetData sheetId="2">
        <row r="5">
          <cell r="B5">
            <v>2.1549435268497033</v>
          </cell>
          <cell r="C5">
            <v>4.229239377370932</v>
          </cell>
          <cell r="D5">
            <v>4.564254383594311</v>
          </cell>
          <cell r="E5">
            <v>4.262149696843128</v>
          </cell>
          <cell r="F5">
            <v>3.0101262802018254</v>
          </cell>
          <cell r="G5">
            <v>3.6250415082123335</v>
          </cell>
          <cell r="H5">
            <v>1.0156181921653595</v>
          </cell>
          <cell r="I5">
            <v>0.6923050184080078</v>
          </cell>
          <cell r="J5">
            <v>1.4030772310258952</v>
          </cell>
        </row>
        <row r="6">
          <cell r="B6">
            <v>2.0668219254369142</v>
          </cell>
          <cell r="C6">
            <v>4.011951204606648</v>
          </cell>
          <cell r="D6">
            <v>4.542482865667791</v>
          </cell>
          <cell r="E6">
            <v>3.8499331420887937</v>
          </cell>
          <cell r="F6">
            <v>2.2366048502262266</v>
          </cell>
          <cell r="G6">
            <v>3.3366402586907364</v>
          </cell>
          <cell r="H6">
            <v>1.335499751980626</v>
          </cell>
          <cell r="I6">
            <v>0.7057461219609545</v>
          </cell>
          <cell r="J6">
            <v>1.3809765079013778</v>
          </cell>
        </row>
        <row r="7">
          <cell r="B7">
            <v>2.769098521042624</v>
          </cell>
          <cell r="C7">
            <v>3.131556927960287</v>
          </cell>
          <cell r="D7">
            <v>4.558562829474992</v>
          </cell>
          <cell r="E7">
            <v>4.165778803532918</v>
          </cell>
          <cell r="F7">
            <v>3.0399931521947017</v>
          </cell>
          <cell r="G7">
            <v>3.3329655628789876</v>
          </cell>
          <cell r="H7">
            <v>1.0840801860690472</v>
          </cell>
          <cell r="I7">
            <v>0.6889448182461039</v>
          </cell>
          <cell r="J7">
            <v>1.3955442963287836</v>
          </cell>
        </row>
        <row r="8">
          <cell r="B8">
            <v>2.1581661840520985</v>
          </cell>
          <cell r="C8">
            <v>3.639034260804905</v>
          </cell>
          <cell r="D8">
            <v>4.184764367419513</v>
          </cell>
          <cell r="E8">
            <v>4.39496170071904</v>
          </cell>
          <cell r="F8">
            <v>3.3495847524169235</v>
          </cell>
          <cell r="G8">
            <v>3.4053101206963645</v>
          </cell>
          <cell r="H8">
            <v>0.9890058310579349</v>
          </cell>
          <cell r="I8">
            <v>0.7452971757069945</v>
          </cell>
          <cell r="J8">
            <v>1.4235856319912144</v>
          </cell>
        </row>
        <row r="9">
          <cell r="B9">
            <v>2.681201024334923</v>
          </cell>
          <cell r="C9">
            <v>3.1405386273561082</v>
          </cell>
          <cell r="D9">
            <v>3.978119622992624</v>
          </cell>
          <cell r="E9">
            <v>4.311658890475895</v>
          </cell>
          <cell r="F9">
            <v>2.842840498673294</v>
          </cell>
          <cell r="G9">
            <v>3.2647660140385506</v>
          </cell>
          <cell r="H9">
            <v>1.068640273609472</v>
          </cell>
          <cell r="I9">
            <v>0.7224487913823721</v>
          </cell>
          <cell r="J9">
            <v>1.406055399920303</v>
          </cell>
        </row>
        <row r="10">
          <cell r="B10">
            <v>2.0256251043603553</v>
          </cell>
          <cell r="C10">
            <v>3.8258996387885236</v>
          </cell>
          <cell r="D10">
            <v>4.037152268510507</v>
          </cell>
          <cell r="E10">
            <v>4.351264053605006</v>
          </cell>
          <cell r="F10">
            <v>2.9155957098583785</v>
          </cell>
          <cell r="G10">
            <v>3.303722996632883</v>
          </cell>
          <cell r="H10">
            <v>1.032691985261173</v>
          </cell>
          <cell r="I10">
            <v>0.6895838018343083</v>
          </cell>
          <cell r="J10">
            <v>1.3981959829768886</v>
          </cell>
        </row>
        <row r="11">
          <cell r="B11">
            <v>2.781479678893346</v>
          </cell>
          <cell r="C11">
            <v>3.211168636477006</v>
          </cell>
          <cell r="D11">
            <v>3.6960474260132075</v>
          </cell>
          <cell r="E11">
            <v>6.3939958453607355</v>
          </cell>
          <cell r="F11">
            <v>2.5279999605676324</v>
          </cell>
          <cell r="G11">
            <v>3.99109665531411</v>
          </cell>
          <cell r="H11">
            <v>0.96778899682713</v>
          </cell>
          <cell r="I11">
            <v>0.6624680361558577</v>
          </cell>
          <cell r="J11">
            <v>1.6071378029738097</v>
          </cell>
        </row>
        <row r="12">
          <cell r="B12">
            <v>2.1248898184809195</v>
          </cell>
          <cell r="C12">
            <v>4.058340785876728</v>
          </cell>
          <cell r="D12">
            <v>4.044117085485531</v>
          </cell>
          <cell r="E12">
            <v>6.568821868493209</v>
          </cell>
          <cell r="F12">
            <v>3.3817713352933154</v>
          </cell>
          <cell r="G12">
            <v>4.137302366412316</v>
          </cell>
          <cell r="H12">
            <v>1.096386790178138</v>
          </cell>
          <cell r="I12">
            <v>0.6600605092266641</v>
          </cell>
          <cell r="J12">
            <v>1.6797619093945142</v>
          </cell>
        </row>
        <row r="13">
          <cell r="B13">
            <v>2.0034854845797585</v>
          </cell>
          <cell r="C13">
            <v>4.297667499574711</v>
          </cell>
          <cell r="D13">
            <v>4.460335545664765</v>
          </cell>
          <cell r="E13">
            <v>6.557840842034499</v>
          </cell>
          <cell r="F13">
            <v>3.525342390542153</v>
          </cell>
          <cell r="G13">
            <v>4.2132653363016175</v>
          </cell>
          <cell r="H13">
            <v>1.1001997140089583</v>
          </cell>
          <cell r="I13">
            <v>0.6808618505504174</v>
          </cell>
          <cell r="J13">
            <v>1.8267632407264778</v>
          </cell>
        </row>
        <row r="14">
          <cell r="B14">
            <v>2.853941625261547</v>
          </cell>
          <cell r="C14">
            <v>3.7461913062860424</v>
          </cell>
          <cell r="D14">
            <v>4.560143850553223</v>
          </cell>
          <cell r="E14">
            <v>6.481113893629693</v>
          </cell>
          <cell r="F14">
            <v>3.5375305221632085</v>
          </cell>
          <cell r="G14">
            <v>4.364669712447998</v>
          </cell>
          <cell r="H14">
            <v>1.1211619918725932</v>
          </cell>
          <cell r="I14">
            <v>0.6705768259334091</v>
          </cell>
          <cell r="J14">
            <v>1.815064814452137</v>
          </cell>
        </row>
        <row r="15">
          <cell r="B15">
            <v>2.2623281078006077</v>
          </cell>
          <cell r="C15">
            <v>4.101157053560963</v>
          </cell>
          <cell r="D15">
            <v>4.608530577834538</v>
          </cell>
          <cell r="E15">
            <v>6.467162397064756</v>
          </cell>
          <cell r="F15">
            <v>3.5605975017917424</v>
          </cell>
          <cell r="G15">
            <v>4.299256414654417</v>
          </cell>
          <cell r="H15">
            <v>1.0407009386243022</v>
          </cell>
          <cell r="I15">
            <v>0.6883823190101909</v>
          </cell>
          <cell r="J15">
            <v>1.8629888630432587</v>
          </cell>
        </row>
        <row r="16">
          <cell r="B16">
            <v>2.2197758784099233</v>
          </cell>
          <cell r="C16">
            <v>4.215792706352537</v>
          </cell>
          <cell r="D16">
            <v>4.518631380490728</v>
          </cell>
          <cell r="E16">
            <v>4.486553107033287</v>
          </cell>
          <cell r="F16">
            <v>3.6051916522375085</v>
          </cell>
          <cell r="G16">
            <v>3.6265942668616096</v>
          </cell>
          <cell r="H16">
            <v>0.9913930731845885</v>
          </cell>
          <cell r="I16">
            <v>0.6999617684809004</v>
          </cell>
          <cell r="J16">
            <v>1.6407297379019656</v>
          </cell>
        </row>
        <row r="17">
          <cell r="B17">
            <v>1.9534242223199203</v>
          </cell>
          <cell r="C17">
            <v>3.8496722730158752</v>
          </cell>
          <cell r="D17">
            <v>4.565638731669564</v>
          </cell>
          <cell r="E17">
            <v>4.407722040353706</v>
          </cell>
          <cell r="F17">
            <v>3.7052933306135354</v>
          </cell>
          <cell r="G17">
            <v>3.6048329553642997</v>
          </cell>
          <cell r="H17">
            <v>0.9912944264931591</v>
          </cell>
          <cell r="I17">
            <v>0.6827591826586956</v>
          </cell>
          <cell r="J17">
            <v>1.6006400704645471</v>
          </cell>
        </row>
        <row r="18">
          <cell r="B18">
            <v>1.7483358169912508</v>
          </cell>
          <cell r="C18">
            <v>3.909803952534821</v>
          </cell>
          <cell r="D18">
            <v>4.644013266075717</v>
          </cell>
          <cell r="E18">
            <v>4.355696629272156</v>
          </cell>
          <cell r="F18">
            <v>3.753894291104786</v>
          </cell>
          <cell r="G18">
            <v>3.533994268206254</v>
          </cell>
          <cell r="H18">
            <v>1.021572884111513</v>
          </cell>
          <cell r="I18">
            <v>0.6988380208220023</v>
          </cell>
          <cell r="J18">
            <v>1.611105838204179</v>
          </cell>
        </row>
        <row r="19">
          <cell r="B19">
            <v>2.136380906659359</v>
          </cell>
          <cell r="C19">
            <v>3.588301936270655</v>
          </cell>
          <cell r="D19">
            <v>4.694007439718188</v>
          </cell>
          <cell r="E19">
            <v>4.335972782597745</v>
          </cell>
          <cell r="F19">
            <v>3.670213195445046</v>
          </cell>
          <cell r="G19">
            <v>3.3421660806098297</v>
          </cell>
          <cell r="H19">
            <v>1.1376882211623225</v>
          </cell>
          <cell r="I19">
            <v>0.7603699200964301</v>
          </cell>
          <cell r="J19">
            <v>1.6378195212427649</v>
          </cell>
        </row>
        <row r="20">
          <cell r="B20">
            <v>1.7949288553906673</v>
          </cell>
          <cell r="C20">
            <v>3.353353734140904</v>
          </cell>
          <cell r="D20">
            <v>4.179895440369712</v>
          </cell>
          <cell r="E20">
            <v>4.195519874123273</v>
          </cell>
          <cell r="F20">
            <v>3.376528894607862</v>
          </cell>
          <cell r="G20">
            <v>3.2904796644679246</v>
          </cell>
          <cell r="H20">
            <v>0.9853609941798754</v>
          </cell>
          <cell r="I20">
            <v>0.7022079759067739</v>
          </cell>
          <cell r="J20">
            <v>1.4816430576552633</v>
          </cell>
        </row>
        <row r="21">
          <cell r="B21">
            <v>2.2029148468405197</v>
          </cell>
          <cell r="C21">
            <v>3.2128392296948496</v>
          </cell>
          <cell r="D21">
            <v>3.9979904141495086</v>
          </cell>
          <cell r="E21">
            <v>4.063373661489004</v>
          </cell>
          <cell r="F21">
            <v>3.2666015995164743</v>
          </cell>
          <cell r="G21">
            <v>3.14995089549819</v>
          </cell>
          <cell r="H21">
            <v>1.0250925175423526</v>
          </cell>
          <cell r="I21">
            <v>0.6536701253391332</v>
          </cell>
          <cell r="J21">
            <v>1.4518423197005434</v>
          </cell>
        </row>
        <row r="22">
          <cell r="B22">
            <v>2.0199799902913385</v>
          </cell>
          <cell r="C22">
            <v>3.1967063275042116</v>
          </cell>
          <cell r="D22">
            <v>3.7995710500879256</v>
          </cell>
          <cell r="E22">
            <v>4.006535459810897</v>
          </cell>
          <cell r="F22">
            <v>3.1488223155638106</v>
          </cell>
          <cell r="G22">
            <v>3.1155865183868556</v>
          </cell>
          <cell r="H22">
            <v>0.946236818411721</v>
          </cell>
          <cell r="I22">
            <v>0.6728073012055428</v>
          </cell>
          <cell r="J22">
            <v>1.4416599453321959</v>
          </cell>
        </row>
        <row r="23">
          <cell r="B23">
            <v>2.050062196624525</v>
          </cell>
          <cell r="C23">
            <v>3.0759649348660627</v>
          </cell>
          <cell r="D23">
            <v>3.990644778254641</v>
          </cell>
          <cell r="E23">
            <v>3.9191274320902147</v>
          </cell>
          <cell r="F23">
            <v>3.1422192696121263</v>
          </cell>
          <cell r="G23">
            <v>3.061523617513081</v>
          </cell>
          <cell r="H23">
            <v>0.8832889487506408</v>
          </cell>
          <cell r="I23">
            <v>0.6534853032925695</v>
          </cell>
          <cell r="J23">
            <v>1.3979936899794447</v>
          </cell>
        </row>
        <row r="24">
          <cell r="B24">
            <v>1.7603302743007037</v>
          </cell>
          <cell r="C24">
            <v>2.9575345658503513</v>
          </cell>
          <cell r="D24">
            <v>3.8196158303500543</v>
          </cell>
          <cell r="E24">
            <v>3.838401125268902</v>
          </cell>
          <cell r="F24">
            <v>3.0503915899169782</v>
          </cell>
          <cell r="G24">
            <v>2.905511798857893</v>
          </cell>
          <cell r="H24">
            <v>0.8792487426321716</v>
          </cell>
          <cell r="I24">
            <v>0.648305168921099</v>
          </cell>
          <cell r="J24">
            <v>1.390829872672637</v>
          </cell>
        </row>
        <row r="25">
          <cell r="B25">
            <v>1.4279331023290267</v>
          </cell>
          <cell r="C25">
            <v>2.8761810042129707</v>
          </cell>
          <cell r="D25">
            <v>3.7075304442731984</v>
          </cell>
          <cell r="E25">
            <v>3.796210494955829</v>
          </cell>
          <cell r="F25">
            <v>3.1463248240958723</v>
          </cell>
          <cell r="G25">
            <v>2.864910560153765</v>
          </cell>
          <cell r="H25">
            <v>0.8476754327180593</v>
          </cell>
          <cell r="I25">
            <v>0.6515002112881794</v>
          </cell>
          <cell r="J25">
            <v>1.3438822567300581</v>
          </cell>
        </row>
        <row r="26">
          <cell r="B26">
            <v>1.9758916183319748</v>
          </cell>
          <cell r="C26">
            <v>2.711925504522965</v>
          </cell>
          <cell r="D26">
            <v>3.3754261954622087</v>
          </cell>
          <cell r="E26">
            <v>3.7179102097175907</v>
          </cell>
          <cell r="F26">
            <v>3.228619592210144</v>
          </cell>
          <cell r="G26">
            <v>2.8293003036572495</v>
          </cell>
          <cell r="H26">
            <v>0.8285300844125463</v>
          </cell>
          <cell r="I26">
            <v>0.6387340243650128</v>
          </cell>
          <cell r="J26">
            <v>1.3101486582957962</v>
          </cell>
        </row>
        <row r="27">
          <cell r="B27">
            <v>1.5571079918292725</v>
          </cell>
          <cell r="C27">
            <v>2.7536751030675153</v>
          </cell>
          <cell r="D27">
            <v>3.337295709242937</v>
          </cell>
          <cell r="E27">
            <v>3.6927374168058207</v>
          </cell>
          <cell r="F27">
            <v>3.2237765056567613</v>
          </cell>
          <cell r="G27">
            <v>2.8532168738986847</v>
          </cell>
          <cell r="H27">
            <v>0.6785162711790695</v>
          </cell>
          <cell r="I27">
            <v>0.6092383395728694</v>
          </cell>
          <cell r="J27">
            <v>1.2703524789220009</v>
          </cell>
        </row>
        <row r="28">
          <cell r="B28">
            <v>1.5071684341021105</v>
          </cell>
          <cell r="C28">
            <v>2.6642133956210476</v>
          </cell>
          <cell r="D28">
            <v>3.695431428495177</v>
          </cell>
          <cell r="E28">
            <v>3.671795894701189</v>
          </cell>
          <cell r="F28">
            <v>3.134296687362652</v>
          </cell>
          <cell r="G28">
            <v>2.7629253597204135</v>
          </cell>
          <cell r="H28">
            <v>0.8526110540716059</v>
          </cell>
          <cell r="I28">
            <v>0.6594953956830455</v>
          </cell>
          <cell r="J28">
            <v>1.3242092455670966</v>
          </cell>
        </row>
        <row r="29">
          <cell r="B29">
            <v>1.5085474762640245</v>
          </cell>
          <cell r="C29">
            <v>2.6801421287981047</v>
          </cell>
          <cell r="D29">
            <v>3.255708498871785</v>
          </cell>
          <cell r="E29">
            <v>3.482023476140906</v>
          </cell>
          <cell r="F29">
            <v>3.1677956225163437</v>
          </cell>
          <cell r="G29">
            <v>2.7393069077366845</v>
          </cell>
          <cell r="H29">
            <v>0.8672343656486565</v>
          </cell>
          <cell r="I29">
            <v>0.6413391970165319</v>
          </cell>
          <cell r="J29">
            <v>1.2872311378692707</v>
          </cell>
        </row>
        <row r="30">
          <cell r="B30">
            <v>1.7741328707305362</v>
          </cell>
          <cell r="C30">
            <v>2.6972771299129037</v>
          </cell>
          <cell r="D30">
            <v>3.455426619027688</v>
          </cell>
          <cell r="E30">
            <v>3.42836670178882</v>
          </cell>
          <cell r="F30">
            <v>3.009277714916359</v>
          </cell>
          <cell r="G30">
            <v>2.7194880808860673</v>
          </cell>
          <cell r="H30">
            <v>0.8783205181893312</v>
          </cell>
          <cell r="I30">
            <v>0.6413533065521189</v>
          </cell>
          <cell r="J30">
            <v>1.2913167050481056</v>
          </cell>
        </row>
        <row r="31">
          <cell r="B31">
            <v>2.0754929931833046</v>
          </cell>
          <cell r="C31">
            <v>2.809593079379167</v>
          </cell>
          <cell r="D31">
            <v>3.052679344363867</v>
          </cell>
          <cell r="E31">
            <v>3.3430279458451766</v>
          </cell>
          <cell r="F31">
            <v>2.9617224723185362</v>
          </cell>
          <cell r="G31">
            <v>2.740931396620936</v>
          </cell>
          <cell r="H31">
            <v>0.8611233403362543</v>
          </cell>
          <cell r="I31">
            <v>0.6700787084352418</v>
          </cell>
          <cell r="J31">
            <v>1.2994694081740532</v>
          </cell>
        </row>
        <row r="32">
          <cell r="B32">
            <v>1.7669668741491398</v>
          </cell>
          <cell r="C32">
            <v>2.800204908813008</v>
          </cell>
          <cell r="D32">
            <v>2.78315500012962</v>
          </cell>
          <cell r="E32">
            <v>3.309839407289332</v>
          </cell>
          <cell r="F32">
            <v>2.9577079857201234</v>
          </cell>
          <cell r="G32">
            <v>2.715752288735562</v>
          </cell>
          <cell r="H32">
            <v>0.9353692793176916</v>
          </cell>
          <cell r="I32">
            <v>0.6453877286016665</v>
          </cell>
          <cell r="J32">
            <v>1.2564893609279477</v>
          </cell>
        </row>
        <row r="33">
          <cell r="B33">
            <v>2.0973938835798522</v>
          </cell>
          <cell r="C33">
            <v>2.894089518057809</v>
          </cell>
          <cell r="D33">
            <v>2.8165451188682717</v>
          </cell>
          <cell r="E33">
            <v>3.2810449441655667</v>
          </cell>
          <cell r="F33">
            <v>2.7344443172956523</v>
          </cell>
          <cell r="G33">
            <v>2.6915946267661703</v>
          </cell>
          <cell r="H33">
            <v>0.9412601380402735</v>
          </cell>
          <cell r="I33">
            <v>0.6534291108098408</v>
          </cell>
          <cell r="J33">
            <v>1.2601442769291482</v>
          </cell>
        </row>
        <row r="34">
          <cell r="B34">
            <v>1.7803328887591459</v>
          </cell>
          <cell r="C34">
            <v>2.8678249389214363</v>
          </cell>
          <cell r="D34">
            <v>2.6393562812355222</v>
          </cell>
          <cell r="E34">
            <v>3.2409548217001274</v>
          </cell>
          <cell r="F34">
            <v>2.5773865883724296</v>
          </cell>
          <cell r="G34">
            <v>2.562877052067122</v>
          </cell>
          <cell r="H34">
            <v>1.0182633813110487</v>
          </cell>
          <cell r="I34">
            <v>0.644902366132834</v>
          </cell>
          <cell r="J34">
            <v>1.2557351659568046</v>
          </cell>
        </row>
        <row r="35">
          <cell r="B35">
            <v>1.921795503436218</v>
          </cell>
          <cell r="C35">
            <v>2.766548148452474</v>
          </cell>
          <cell r="D35">
            <v>2.5433339792162584</v>
          </cell>
          <cell r="E35">
            <v>3.1967493864027885</v>
          </cell>
          <cell r="F35">
            <v>2.4515727653485158</v>
          </cell>
          <cell r="G35">
            <v>2.53046359899006</v>
          </cell>
          <cell r="H35">
            <v>0.9813461492589401</v>
          </cell>
          <cell r="I35">
            <v>0.6189878319938816</v>
          </cell>
          <cell r="J35">
            <v>1.190652062792376</v>
          </cell>
        </row>
        <row r="36">
          <cell r="B36">
            <v>1.6308143506842183</v>
          </cell>
          <cell r="C36">
            <v>2.576492335183091</v>
          </cell>
          <cell r="D36">
            <v>2.5016438996663033</v>
          </cell>
          <cell r="E36">
            <v>3.1336185632746467</v>
          </cell>
          <cell r="F36">
            <v>2.6105061000564493</v>
          </cell>
          <cell r="G36">
            <v>2.473545878611376</v>
          </cell>
          <cell r="H36">
            <v>0.9362239426454892</v>
          </cell>
          <cell r="I36">
            <v>0.6264711161468963</v>
          </cell>
          <cell r="J36">
            <v>1.1647779971202281</v>
          </cell>
        </row>
        <row r="37">
          <cell r="B37">
            <v>1.3516007385603916</v>
          </cell>
          <cell r="C37">
            <v>2.320010615148784</v>
          </cell>
          <cell r="D37">
            <v>2.9387754223761715</v>
          </cell>
          <cell r="E37">
            <v>3.1563909242591786</v>
          </cell>
          <cell r="F37">
            <v>2.996749706333569</v>
          </cell>
          <cell r="G37">
            <v>2.498256352771081</v>
          </cell>
          <cell r="H37">
            <v>0.7293217131241434</v>
          </cell>
          <cell r="I37">
            <v>0.5244347080586327</v>
          </cell>
          <cell r="J37">
            <v>1.1013179827931203</v>
          </cell>
        </row>
        <row r="38">
          <cell r="B38">
            <v>1.660149291054083</v>
          </cell>
          <cell r="C38">
            <v>2.1117579014600336</v>
          </cell>
          <cell r="D38">
            <v>2.894673055100192</v>
          </cell>
          <cell r="E38">
            <v>3.129302866084478</v>
          </cell>
          <cell r="F38">
            <v>2.982977561684405</v>
          </cell>
          <cell r="G38">
            <v>2.5259755440437415</v>
          </cell>
          <cell r="H38">
            <v>0.7340229475604171</v>
          </cell>
          <cell r="I38">
            <v>0.545057625865943</v>
          </cell>
          <cell r="J38">
            <v>1.0968059895617766</v>
          </cell>
        </row>
        <row r="39">
          <cell r="B39">
            <v>1.2618544249677843</v>
          </cell>
          <cell r="C39">
            <v>2.195758065684214</v>
          </cell>
          <cell r="D39">
            <v>2.851367195314737</v>
          </cell>
          <cell r="E39">
            <v>3.0598196079975533</v>
          </cell>
          <cell r="F39">
            <v>3.0812321889212284</v>
          </cell>
          <cell r="G39">
            <v>2.388334450952346</v>
          </cell>
          <cell r="H39">
            <v>0.7190914669836976</v>
          </cell>
          <cell r="I39">
            <v>0.5508537464556785</v>
          </cell>
          <cell r="J39">
            <v>1.0756715097577034</v>
          </cell>
        </row>
        <row r="40">
          <cell r="B40">
            <v>1.5511040393933162</v>
          </cell>
          <cell r="C40">
            <v>2.529016146582448</v>
          </cell>
          <cell r="D40">
            <v>2.5818573930889284</v>
          </cell>
          <cell r="E40">
            <v>3.1084858576119228</v>
          </cell>
          <cell r="F40">
            <v>3.0355305075219725</v>
          </cell>
          <cell r="G40">
            <v>2.4554468776635803</v>
          </cell>
          <cell r="H40">
            <v>0.720643416306164</v>
          </cell>
          <cell r="I40">
            <v>0.543169718649048</v>
          </cell>
          <cell r="J40">
            <v>1.0970356672571129</v>
          </cell>
        </row>
        <row r="41">
          <cell r="B41">
            <v>1.0888970963741482</v>
          </cell>
          <cell r="C41">
            <v>2.6660238733999932</v>
          </cell>
          <cell r="D41">
            <v>2.6371205894512175</v>
          </cell>
          <cell r="E41">
            <v>3.141649303600569</v>
          </cell>
          <cell r="F41">
            <v>2.999174381820205</v>
          </cell>
          <cell r="G41">
            <v>2.4385969392715436</v>
          </cell>
          <cell r="H41">
            <v>0.716867190086972</v>
          </cell>
          <cell r="I41">
            <v>0.5486162095553854</v>
          </cell>
          <cell r="J41">
            <v>1.0984957210879467</v>
          </cell>
        </row>
        <row r="42">
          <cell r="B42">
            <v>1.0816529874591554</v>
          </cell>
          <cell r="C42">
            <v>2.5099725828990342</v>
          </cell>
          <cell r="D42">
            <v>2.700443494089776</v>
          </cell>
          <cell r="E42">
            <v>3.157439061774186</v>
          </cell>
          <cell r="F42">
            <v>2.952474726098979</v>
          </cell>
          <cell r="G42">
            <v>2.3726312892076016</v>
          </cell>
          <cell r="H42">
            <v>0.699004015677658</v>
          </cell>
          <cell r="I42">
            <v>0.552658350645622</v>
          </cell>
          <cell r="J42">
            <v>1.0650792306739512</v>
          </cell>
        </row>
        <row r="43">
          <cell r="B43">
            <v>1.5856646226141637</v>
          </cell>
          <cell r="C43">
            <v>2.3761123903263486</v>
          </cell>
          <cell r="D43">
            <v>2.762329647453286</v>
          </cell>
          <cell r="E43">
            <v>3.1368233608851868</v>
          </cell>
          <cell r="F43">
            <v>2.9495493335496197</v>
          </cell>
          <cell r="G43">
            <v>2.433260221555182</v>
          </cell>
          <cell r="H43">
            <v>0.704807915613416</v>
          </cell>
          <cell r="I43">
            <v>0.5545982268241492</v>
          </cell>
          <cell r="J43">
            <v>1.0728721513469106</v>
          </cell>
        </row>
        <row r="44">
          <cell r="B44">
            <v>1.194973587692029</v>
          </cell>
          <cell r="C44">
            <v>2.385492383372813</v>
          </cell>
          <cell r="D44">
            <v>2.844052919961645</v>
          </cell>
          <cell r="E44">
            <v>3.1197344556398616</v>
          </cell>
          <cell r="F44">
            <v>3.016804436283962</v>
          </cell>
          <cell r="G44">
            <v>2.409189407182934</v>
          </cell>
          <cell r="H44">
            <v>0.7809010120977121</v>
          </cell>
          <cell r="I44">
            <v>0.5419508390394276</v>
          </cell>
          <cell r="J44">
            <v>1.0737379066017154</v>
          </cell>
        </row>
        <row r="45">
          <cell r="B45">
            <v>1.5844347307327664</v>
          </cell>
          <cell r="C45">
            <v>2.2618147208671715</v>
          </cell>
          <cell r="D45">
            <v>2.850991664998</v>
          </cell>
          <cell r="E45">
            <v>3.020547288056894</v>
          </cell>
          <cell r="F45">
            <v>3.0782748111785274</v>
          </cell>
          <cell r="G45">
            <v>2.4581296815067897</v>
          </cell>
          <cell r="H45">
            <v>0.7738381858775127</v>
          </cell>
          <cell r="I45">
            <v>0.5291833890492489</v>
          </cell>
          <cell r="J45">
            <v>1.0674801230753317</v>
          </cell>
        </row>
        <row r="46">
          <cell r="B46">
            <v>1.1369886741294046</v>
          </cell>
          <cell r="C46">
            <v>2.3671658596095653</v>
          </cell>
          <cell r="D46">
            <v>2.808999929877279</v>
          </cell>
          <cell r="E46">
            <v>3.0128253443483604</v>
          </cell>
          <cell r="F46">
            <v>2.9080525384258924</v>
          </cell>
          <cell r="G46">
            <v>2.4113837317639106</v>
          </cell>
          <cell r="H46">
            <v>0.715549040267082</v>
          </cell>
          <cell r="I46">
            <v>0.5290619802977047</v>
          </cell>
          <cell r="J46">
            <v>1.0452614712951183</v>
          </cell>
        </row>
        <row r="47">
          <cell r="B47">
            <v>1.601295150387701</v>
          </cell>
          <cell r="C47">
            <v>2.393265425505821</v>
          </cell>
          <cell r="D47">
            <v>2.8020819661437875</v>
          </cell>
          <cell r="E47">
            <v>3.0593946737080358</v>
          </cell>
          <cell r="F47">
            <v>2.9413268686339853</v>
          </cell>
          <cell r="G47">
            <v>2.540400558656165</v>
          </cell>
          <cell r="H47">
            <v>0.7558405076800124</v>
          </cell>
          <cell r="I47">
            <v>0.5340313053167305</v>
          </cell>
          <cell r="J47">
            <v>1.0789791640118513</v>
          </cell>
        </row>
        <row r="48">
          <cell r="B48">
            <v>1.3494647244109639</v>
          </cell>
          <cell r="C48">
            <v>2.2429433947858093</v>
          </cell>
          <cell r="D48">
            <v>2.8199739586503534</v>
          </cell>
          <cell r="E48">
            <v>3.0184822795474657</v>
          </cell>
          <cell r="F48">
            <v>3.016311330941442</v>
          </cell>
          <cell r="G48">
            <v>2.396103741901267</v>
          </cell>
          <cell r="H48">
            <v>0.796108646617982</v>
          </cell>
          <cell r="I48">
            <v>0.5100463480708436</v>
          </cell>
          <cell r="J48">
            <v>1.0502363613412609</v>
          </cell>
        </row>
        <row r="49">
          <cell r="B49">
            <v>1.1775392294234883</v>
          </cell>
          <cell r="C49">
            <v>2.288720017922685</v>
          </cell>
          <cell r="D49">
            <v>2.802626888979747</v>
          </cell>
          <cell r="E49">
            <v>3.053417047331428</v>
          </cell>
          <cell r="F49">
            <v>2.9474678692865766</v>
          </cell>
          <cell r="G49">
            <v>2.399091272131031</v>
          </cell>
          <cell r="H49">
            <v>0.7507516989965632</v>
          </cell>
          <cell r="I49">
            <v>0.5041233363521789</v>
          </cell>
          <cell r="J49">
            <v>1.0421928002456422</v>
          </cell>
        </row>
        <row r="50">
          <cell r="B50">
            <v>1.6753144416287264</v>
          </cell>
          <cell r="C50">
            <v>2.269865084180956</v>
          </cell>
          <cell r="D50">
            <v>2.8264799236607994</v>
          </cell>
          <cell r="E50">
            <v>3.028999538647117</v>
          </cell>
          <cell r="F50">
            <v>2.888990427287703</v>
          </cell>
          <cell r="G50">
            <v>2.4643755773834015</v>
          </cell>
          <cell r="H50">
            <v>0.710330110372908</v>
          </cell>
          <cell r="I50">
            <v>0.46860219713261797</v>
          </cell>
          <cell r="J50">
            <v>1.0338043746161496</v>
          </cell>
        </row>
        <row r="51">
          <cell r="B51">
            <v>1.1174521412321516</v>
          </cell>
          <cell r="C51">
            <v>2.400221479943892</v>
          </cell>
          <cell r="D51">
            <v>2.9994881235292588</v>
          </cell>
          <cell r="E51">
            <v>3.0664945575962177</v>
          </cell>
          <cell r="F51">
            <v>2.8647057220061005</v>
          </cell>
          <cell r="G51">
            <v>2.6168126067392206</v>
          </cell>
          <cell r="H51">
            <v>0.7024212841329919</v>
          </cell>
          <cell r="I51">
            <v>0.4794639210895903</v>
          </cell>
          <cell r="J51">
            <v>1.0854913558944874</v>
          </cell>
        </row>
        <row r="52">
          <cell r="B52">
            <v>1.3190264035406805</v>
          </cell>
          <cell r="C52">
            <v>2.3103468193441685</v>
          </cell>
          <cell r="D52">
            <v>3.0258252334413034</v>
          </cell>
          <cell r="E52">
            <v>3.0648614210342306</v>
          </cell>
          <cell r="F52">
            <v>3.022018590266669</v>
          </cell>
          <cell r="G52">
            <v>2.573723351336107</v>
          </cell>
          <cell r="H52">
            <v>0.7459297099291706</v>
          </cell>
          <cell r="I52">
            <v>0.47388689863208294</v>
          </cell>
          <cell r="J52">
            <v>1.0959845558514705</v>
          </cell>
        </row>
        <row r="53">
          <cell r="B53">
            <v>1.1946469696061661</v>
          </cell>
          <cell r="C53">
            <v>2.2223065375892097</v>
          </cell>
          <cell r="D53">
            <v>3.01886392695083</v>
          </cell>
          <cell r="E53">
            <v>3.077062629407061</v>
          </cell>
          <cell r="F53">
            <v>3.060142712520583</v>
          </cell>
          <cell r="G53">
            <v>2.5913031369544353</v>
          </cell>
          <cell r="H53">
            <v>0.7508547731068417</v>
          </cell>
          <cell r="I53">
            <v>0.47804864011340675</v>
          </cell>
          <cell r="J53">
            <v>1.0947586242492646</v>
          </cell>
        </row>
        <row r="54">
          <cell r="B54">
            <v>1.019563712218382</v>
          </cell>
          <cell r="C54">
            <v>2.2548638988035137</v>
          </cell>
          <cell r="D54">
            <v>3.181550070408901</v>
          </cell>
          <cell r="E54">
            <v>3.0877408068750487</v>
          </cell>
          <cell r="F54">
            <v>2.9672596151143185</v>
          </cell>
          <cell r="G54">
            <v>2.544284180631361</v>
          </cell>
          <cell r="H54">
            <v>0.7481998134616099</v>
          </cell>
          <cell r="I54">
            <v>0.47884731960553845</v>
          </cell>
          <cell r="J54">
            <v>1.0846365522060224</v>
          </cell>
        </row>
        <row r="55">
          <cell r="B55">
            <v>1.2342987450377618</v>
          </cell>
          <cell r="C55">
            <v>2.338356784854141</v>
          </cell>
          <cell r="D55">
            <v>3.2766825422452523</v>
          </cell>
          <cell r="E55">
            <v>3.081227340551389</v>
          </cell>
          <cell r="F55">
            <v>3.0382636248448076</v>
          </cell>
          <cell r="G55">
            <v>2.5712083874541483</v>
          </cell>
          <cell r="H55">
            <v>0.6886936078498175</v>
          </cell>
          <cell r="I55">
            <v>0.4106018373670581</v>
          </cell>
          <cell r="J55">
            <v>1.0374725038799197</v>
          </cell>
        </row>
        <row r="56">
          <cell r="B56">
            <v>1.342602594588146</v>
          </cell>
          <cell r="C56">
            <v>1.933747790056058</v>
          </cell>
          <cell r="D56">
            <v>3.075805662945303</v>
          </cell>
          <cell r="E56">
            <v>3.0868744554645966</v>
          </cell>
          <cell r="F56">
            <v>3.047931150111689</v>
          </cell>
          <cell r="G56">
            <v>2.518842933232287</v>
          </cell>
          <cell r="H56">
            <v>0.7796362735870083</v>
          </cell>
          <cell r="I56">
            <v>0.40218086304611317</v>
          </cell>
          <cell r="J56">
            <v>1.0372631021256247</v>
          </cell>
        </row>
        <row r="57">
          <cell r="B57">
            <v>1.3102472657979511</v>
          </cell>
          <cell r="C57">
            <v>1.8777743551411359</v>
          </cell>
          <cell r="D57">
            <v>2.9119219874451203</v>
          </cell>
          <cell r="E57">
            <v>3.0610902482306597</v>
          </cell>
          <cell r="F57">
            <v>3.1413858918455184</v>
          </cell>
          <cell r="G57">
            <v>2.459185188964886</v>
          </cell>
          <cell r="H57">
            <v>0.6761673353023081</v>
          </cell>
          <cell r="I57">
            <v>0.41240022712985114</v>
          </cell>
          <cell r="J57">
            <v>1.0051459745797036</v>
          </cell>
        </row>
        <row r="58">
          <cell r="B58">
            <v>1.1115160722232995</v>
          </cell>
          <cell r="C58">
            <v>2.2092365928297095</v>
          </cell>
          <cell r="D58">
            <v>2.743116624804598</v>
          </cell>
          <cell r="E58">
            <v>3.0873582937579105</v>
          </cell>
          <cell r="F58">
            <v>3.1642825749733987</v>
          </cell>
          <cell r="G58">
            <v>2.524905977789561</v>
          </cell>
          <cell r="H58">
            <v>0.6844941019670623</v>
          </cell>
          <cell r="I58">
            <v>0.4108924460804653</v>
          </cell>
          <cell r="J58">
            <v>1.022540623844973</v>
          </cell>
        </row>
        <row r="59">
          <cell r="B59">
            <v>1.6617277061211675</v>
          </cell>
          <cell r="C59">
            <v>2.507672207731925</v>
          </cell>
          <cell r="D59">
            <v>2.947057043650494</v>
          </cell>
          <cell r="E59">
            <v>3.069594095843096</v>
          </cell>
          <cell r="F59">
            <v>3.209572743230713</v>
          </cell>
          <cell r="G59">
            <v>2.725886585915741</v>
          </cell>
          <cell r="H59">
            <v>0.7747213439204641</v>
          </cell>
          <cell r="I59">
            <v>0.4082705685648371</v>
          </cell>
          <cell r="J59">
            <v>1.04712748542911</v>
          </cell>
        </row>
        <row r="60">
          <cell r="B60">
            <v>0.7728529485733638</v>
          </cell>
          <cell r="C60">
            <v>2.3752597206978274</v>
          </cell>
          <cell r="D60">
            <v>2.9261628565091415</v>
          </cell>
          <cell r="E60">
            <v>3.0762739129608923</v>
          </cell>
          <cell r="F60">
            <v>3.199295343686972</v>
          </cell>
          <cell r="G60">
            <v>2.4350253926947922</v>
          </cell>
          <cell r="H60">
            <v>0.7078311225062404</v>
          </cell>
          <cell r="I60">
            <v>0.41080377434372267</v>
          </cell>
          <cell r="J60">
            <v>0.9999622045579486</v>
          </cell>
        </row>
        <row r="61">
          <cell r="B61">
            <v>0.9895160073941065</v>
          </cell>
          <cell r="C61">
            <v>2.3342302499596173</v>
          </cell>
          <cell r="D61">
            <v>3.003966290704569</v>
          </cell>
          <cell r="E61">
            <v>3.0831116977022632</v>
          </cell>
          <cell r="F61">
            <v>3.1792493973263944</v>
          </cell>
          <cell r="G61">
            <v>2.613142646085329</v>
          </cell>
          <cell r="H61">
            <v>0.6892500694931011</v>
          </cell>
          <cell r="I61">
            <v>0.4089476145923983</v>
          </cell>
          <cell r="J61">
            <v>1.0390881971556933</v>
          </cell>
        </row>
        <row r="62">
          <cell r="B62">
            <v>1.121063801922713</v>
          </cell>
          <cell r="C62">
            <v>2.360891028569335</v>
          </cell>
          <cell r="D62">
            <v>3.0658146553354086</v>
          </cell>
          <cell r="E62">
            <v>3.0735454509900872</v>
          </cell>
          <cell r="F62">
            <v>3.1691519913053257</v>
          </cell>
          <cell r="G62">
            <v>2.5954987329515697</v>
          </cell>
          <cell r="H62">
            <v>0.6923930336812011</v>
          </cell>
          <cell r="I62">
            <v>0.4105494645289935</v>
          </cell>
          <cell r="J62">
            <v>1.0336427109156858</v>
          </cell>
        </row>
        <row r="63">
          <cell r="B63">
            <v>1.0049858621015983</v>
          </cell>
          <cell r="C63">
            <v>2.1851258961045223</v>
          </cell>
          <cell r="D63">
            <v>3.227282971077142</v>
          </cell>
          <cell r="E63">
            <v>3.1743816407944196</v>
          </cell>
          <cell r="F63">
            <v>3.236669666633341</v>
          </cell>
          <cell r="G63">
            <v>2.703782985137043</v>
          </cell>
          <cell r="H63">
            <v>0.5811255387227227</v>
          </cell>
          <cell r="I63">
            <v>0.41160859626582225</v>
          </cell>
          <cell r="J63">
            <v>1.0555127897422656</v>
          </cell>
        </row>
        <row r="64">
          <cell r="B64">
            <v>1.385843325229515</v>
          </cell>
          <cell r="C64">
            <v>2.7990187187929125</v>
          </cell>
          <cell r="D64">
            <v>3.2961388533269194</v>
          </cell>
          <cell r="E64">
            <v>3.2073296132686098</v>
          </cell>
          <cell r="F64">
            <v>3.2622474324180573</v>
          </cell>
          <cell r="G64">
            <v>2.8270838073441746</v>
          </cell>
          <cell r="H64">
            <v>0.6334485741722458</v>
          </cell>
          <cell r="I64">
            <v>0.4180985799181253</v>
          </cell>
          <cell r="J64">
            <v>1.1070960711941742</v>
          </cell>
        </row>
        <row r="65">
          <cell r="B65">
            <v>0.8391691862048456</v>
          </cell>
          <cell r="C65">
            <v>2.389442649026587</v>
          </cell>
          <cell r="D65">
            <v>3.3826762020633594</v>
          </cell>
          <cell r="E65">
            <v>3.237659372818214</v>
          </cell>
          <cell r="F65">
            <v>3.2533566301553996</v>
          </cell>
          <cell r="G65">
            <v>2.736719736506351</v>
          </cell>
          <cell r="H65">
            <v>0.6133582979213064</v>
          </cell>
          <cell r="I65">
            <v>0.420749237359171</v>
          </cell>
          <cell r="J65">
            <v>1.0745316204537407</v>
          </cell>
        </row>
        <row r="66">
          <cell r="B66">
            <v>1.34552523581079</v>
          </cell>
          <cell r="C66">
            <v>2.4788745035570896</v>
          </cell>
          <cell r="D66">
            <v>3.4692988976925268</v>
          </cell>
          <cell r="E66">
            <v>3.2757765574506155</v>
          </cell>
          <cell r="F66">
            <v>3.2585670975165995</v>
          </cell>
          <cell r="G66">
            <v>2.8834609535826607</v>
          </cell>
          <cell r="H66">
            <v>0.6391572843879274</v>
          </cell>
          <cell r="I66">
            <v>0.4250053535012607</v>
          </cell>
          <cell r="J66">
            <v>1.1002677050065288</v>
          </cell>
        </row>
        <row r="67">
          <cell r="B67">
            <v>1.6864520989674727</v>
          </cell>
          <cell r="C67">
            <v>2.846072347283099</v>
          </cell>
          <cell r="D67">
            <v>3.7604637859134393</v>
          </cell>
          <cell r="E67">
            <v>3.3531119958764184</v>
          </cell>
          <cell r="F67">
            <v>3.473783247070926</v>
          </cell>
          <cell r="G67">
            <v>3.0274924246585617</v>
          </cell>
          <cell r="H67">
            <v>0.6053385479471942</v>
          </cell>
          <cell r="I67">
            <v>0.41394133686745227</v>
          </cell>
          <cell r="J67">
            <v>1.1196182210917947</v>
          </cell>
        </row>
        <row r="68">
          <cell r="B68">
            <v>1.3808419098382796</v>
          </cell>
          <cell r="C68">
            <v>3.022815794491847</v>
          </cell>
          <cell r="D68">
            <v>3.873891395591021</v>
          </cell>
          <cell r="E68">
            <v>3.662718843759875</v>
          </cell>
          <cell r="F68">
            <v>3.565742598995792</v>
          </cell>
          <cell r="G68">
            <v>3.3025192087905424</v>
          </cell>
          <cell r="H68">
            <v>0.6014898056486954</v>
          </cell>
          <cell r="I68">
            <v>0.41061729802015295</v>
          </cell>
          <cell r="J68">
            <v>1.1491450044676916</v>
          </cell>
        </row>
        <row r="69">
          <cell r="B69">
            <v>1.7779594148540006</v>
          </cell>
          <cell r="C69">
            <v>3.7861878146175996</v>
          </cell>
          <cell r="D69">
            <v>3.9054942394752143</v>
          </cell>
          <cell r="E69">
            <v>4.212522166120465</v>
          </cell>
          <cell r="F69">
            <v>3.617798189174859</v>
          </cell>
          <cell r="G69">
            <v>3.6164826587781658</v>
          </cell>
          <cell r="H69">
            <v>0.6086337122185937</v>
          </cell>
          <cell r="I69">
            <v>0.41390648455972734</v>
          </cell>
          <cell r="J69">
            <v>1.2433792968441266</v>
          </cell>
        </row>
        <row r="70">
          <cell r="B70">
            <v>1.8067313433295877</v>
          </cell>
          <cell r="C70">
            <v>3.6116600948328026</v>
          </cell>
          <cell r="D70">
            <v>4.259132393601976</v>
          </cell>
          <cell r="E70">
            <v>4.437339952435266</v>
          </cell>
          <cell r="F70">
            <v>3.6114813960068606</v>
          </cell>
          <cell r="G70">
            <v>3.784016869889539</v>
          </cell>
          <cell r="H70">
            <v>0.6288026323276922</v>
          </cell>
          <cell r="I70">
            <v>0.41440705614238255</v>
          </cell>
          <cell r="J70">
            <v>1.3035623258865427</v>
          </cell>
        </row>
        <row r="71">
          <cell r="B71">
            <v>2.415755925420187</v>
          </cell>
          <cell r="C71">
            <v>4.011292078463508</v>
          </cell>
          <cell r="D71">
            <v>4.643594280537187</v>
          </cell>
          <cell r="E71">
            <v>4.711987877430359</v>
          </cell>
          <cell r="F71">
            <v>3.630787829932886</v>
          </cell>
          <cell r="G71">
            <v>4.0807399781847336</v>
          </cell>
          <cell r="H71">
            <v>0.6258765742286735</v>
          </cell>
          <cell r="I71">
            <v>0.4170358227223787</v>
          </cell>
          <cell r="J71">
            <v>1.3608192286533796</v>
          </cell>
        </row>
        <row r="72">
          <cell r="B72">
            <v>2.1553418778676416</v>
          </cell>
          <cell r="C72">
            <v>4.328981681884855</v>
          </cell>
          <cell r="D72">
            <v>4.607813676109653</v>
          </cell>
          <cell r="E72">
            <v>4.749271966515179</v>
          </cell>
          <cell r="F72">
            <v>3.749836430080045</v>
          </cell>
          <cell r="G72">
            <v>4.172446193839363</v>
          </cell>
          <cell r="H72">
            <v>0.6157975986487899</v>
          </cell>
          <cell r="I72">
            <v>0.41561701098896436</v>
          </cell>
          <cell r="J72">
            <v>1.4028595025486343</v>
          </cell>
        </row>
        <row r="73">
          <cell r="B73">
            <v>2.495288887475235</v>
          </cell>
          <cell r="C73">
            <v>4.925298762921584</v>
          </cell>
          <cell r="D73">
            <v>4.730049654026632</v>
          </cell>
          <cell r="E73">
            <v>5.09350427999717</v>
          </cell>
          <cell r="F73">
            <v>3.9531367868492873</v>
          </cell>
          <cell r="G73">
            <v>4.484041142663503</v>
          </cell>
          <cell r="H73">
            <v>0.6581149693960482</v>
          </cell>
          <cell r="I73">
            <v>0.4188859485551377</v>
          </cell>
          <cell r="J73">
            <v>1.4947215097492</v>
          </cell>
        </row>
        <row r="74">
          <cell r="B74">
            <v>2.5730857697469873</v>
          </cell>
          <cell r="C74">
            <v>5.376333140404606</v>
          </cell>
          <cell r="D74">
            <v>4.8756761333055945</v>
          </cell>
          <cell r="E74">
            <v>5.405307854072759</v>
          </cell>
          <cell r="F74">
            <v>3.9908560734748875</v>
          </cell>
          <cell r="G74">
            <v>4.7008288531167945</v>
          </cell>
          <cell r="H74">
            <v>0.5963891320617098</v>
          </cell>
          <cell r="I74">
            <v>0.41752658341924925</v>
          </cell>
          <cell r="J74">
            <v>1.5485521196826255</v>
          </cell>
        </row>
        <row r="75">
          <cell r="B75">
            <v>2.232797968229059</v>
          </cell>
          <cell r="C75">
            <v>4.90645557326082</v>
          </cell>
          <cell r="D75">
            <v>4.845252478157921</v>
          </cell>
          <cell r="E75">
            <v>5.675308895259627</v>
          </cell>
          <cell r="F75">
            <v>3.9518891873564943</v>
          </cell>
          <cell r="G75">
            <v>4.700323801053647</v>
          </cell>
          <cell r="H75">
            <v>0.6237240258224522</v>
          </cell>
          <cell r="I75">
            <v>0.41845454984840785</v>
          </cell>
          <cell r="J75">
            <v>1.5197347399198096</v>
          </cell>
        </row>
        <row r="76">
          <cell r="B76">
            <v>3.2861705657340683</v>
          </cell>
          <cell r="C76">
            <v>4.87917862059885</v>
          </cell>
          <cell r="D76">
            <v>5.182387939672255</v>
          </cell>
          <cell r="E76">
            <v>5.9743398490104465</v>
          </cell>
          <cell r="F76">
            <v>3.752789079867658</v>
          </cell>
          <cell r="G76">
            <v>4.919097950398616</v>
          </cell>
          <cell r="H76">
            <v>0.6508714374843845</v>
          </cell>
          <cell r="I76">
            <v>0.4197993695865898</v>
          </cell>
          <cell r="J76">
            <v>1.6111525261331272</v>
          </cell>
        </row>
        <row r="77">
          <cell r="B77">
            <v>2.622557913952166</v>
          </cell>
          <cell r="C77">
            <v>4.7109576362258005</v>
          </cell>
          <cell r="D77">
            <v>5.538659757014146</v>
          </cell>
          <cell r="E77">
            <v>6.308590848980988</v>
          </cell>
          <cell r="F77">
            <v>3.932221753699762</v>
          </cell>
          <cell r="G77">
            <v>5.1606980451969555</v>
          </cell>
          <cell r="H77">
            <v>0.6935138135288057</v>
          </cell>
          <cell r="I77">
            <v>0.41521093354152583</v>
          </cell>
          <cell r="J77">
            <v>1.6223298333865812</v>
          </cell>
        </row>
        <row r="78">
          <cell r="B78">
            <v>2.6113252520521386</v>
          </cell>
          <cell r="C78">
            <v>4.8944730805741905</v>
          </cell>
          <cell r="D78">
            <v>6.320653008181332</v>
          </cell>
          <cell r="E78">
            <v>6.442737929688196</v>
          </cell>
          <cell r="F78">
            <v>4.113707052901147</v>
          </cell>
          <cell r="G78">
            <v>5.4274103279494685</v>
          </cell>
          <cell r="H78">
            <v>0.6966596444083734</v>
          </cell>
          <cell r="I78">
            <v>0.46002529194575537</v>
          </cell>
          <cell r="J78">
            <v>1.6991412571958837</v>
          </cell>
        </row>
        <row r="79">
          <cell r="B79">
            <v>3.101225362644205</v>
          </cell>
          <cell r="C79">
            <v>5.122193295809147</v>
          </cell>
          <cell r="D79">
            <v>6.52707280918465</v>
          </cell>
          <cell r="E79">
            <v>6.715053195123192</v>
          </cell>
          <cell r="F79">
            <v>3.9271635328941707</v>
          </cell>
          <cell r="G79">
            <v>5.551738106266508</v>
          </cell>
          <cell r="H79">
            <v>0.9538109423054142</v>
          </cell>
          <cell r="I79">
            <v>0.93969306994381</v>
          </cell>
          <cell r="J79">
            <v>2.082895271436678</v>
          </cell>
        </row>
        <row r="80">
          <cell r="B80">
            <v>2.258938612255199</v>
          </cell>
          <cell r="C80">
            <v>5.1117681859050785</v>
          </cell>
          <cell r="D80">
            <v>6.745782045854431</v>
          </cell>
          <cell r="E80">
            <v>6.940690325956821</v>
          </cell>
          <cell r="F80">
            <v>4.3141817561575415</v>
          </cell>
          <cell r="G80">
            <v>5.520077018551278</v>
          </cell>
          <cell r="H80">
            <v>0.9710700428704332</v>
          </cell>
          <cell r="I80">
            <v>0.9636846945883528</v>
          </cell>
          <cell r="J80">
            <v>2.1449690038955604</v>
          </cell>
        </row>
        <row r="81">
          <cell r="B81">
            <v>2.8930265461243354</v>
          </cell>
          <cell r="C81">
            <v>5.58395471054867</v>
          </cell>
          <cell r="D81">
            <v>6.727455518690014</v>
          </cell>
          <cell r="E81">
            <v>7.13830292025489</v>
          </cell>
          <cell r="F81">
            <v>4.443349910968157</v>
          </cell>
          <cell r="G81">
            <v>5.68188934873112</v>
          </cell>
          <cell r="H81">
            <v>1.0224548007840102</v>
          </cell>
          <cell r="I81">
            <v>0.9869640380834704</v>
          </cell>
          <cell r="J81">
            <v>2.262650720431943</v>
          </cell>
        </row>
        <row r="82">
          <cell r="B82">
            <v>2.0482630774228774</v>
          </cell>
          <cell r="C82">
            <v>5.487152280451761</v>
          </cell>
          <cell r="D82">
            <v>6.716106283038882</v>
          </cell>
          <cell r="E82">
            <v>7.267896844958592</v>
          </cell>
          <cell r="F82">
            <v>4.680274247191821</v>
          </cell>
          <cell r="G82">
            <v>5.254437194040434</v>
          </cell>
          <cell r="H82">
            <v>1.0936946530445173</v>
          </cell>
          <cell r="I82">
            <v>0.9831501383587891</v>
          </cell>
          <cell r="J82">
            <v>2.3226506420174706</v>
          </cell>
        </row>
        <row r="83">
          <cell r="B83">
            <v>2.31825096242944</v>
          </cell>
          <cell r="C83">
            <v>5.807487226782394</v>
          </cell>
          <cell r="D83">
            <v>6.511153754872092</v>
          </cell>
          <cell r="E83">
            <v>7.415334456393855</v>
          </cell>
          <cell r="F83">
            <v>4.619831821102997</v>
          </cell>
          <cell r="G83">
            <v>5.370261813633814</v>
          </cell>
          <cell r="H83">
            <v>1.117211618287826</v>
          </cell>
          <cell r="I83">
            <v>0.9837931271480784</v>
          </cell>
          <cell r="J83">
            <v>2.310090616184639</v>
          </cell>
        </row>
        <row r="84">
          <cell r="B84">
            <v>2.6369831877474468</v>
          </cell>
          <cell r="C84">
            <v>5.595115226395244</v>
          </cell>
          <cell r="D84">
            <v>6.479692688845576</v>
          </cell>
          <cell r="E84">
            <v>7.442803524347905</v>
          </cell>
          <cell r="F84">
            <v>4.596839908062078</v>
          </cell>
          <cell r="G84">
            <v>6.056125272490647</v>
          </cell>
          <cell r="H84">
            <v>1.058256268487288</v>
          </cell>
          <cell r="I84">
            <v>1.0317399166650105</v>
          </cell>
          <cell r="J84">
            <v>2.292855472958975</v>
          </cell>
        </row>
        <row r="85">
          <cell r="B85">
            <v>2.5522020473720897</v>
          </cell>
          <cell r="C85">
            <v>5.805117163020199</v>
          </cell>
          <cell r="D85">
            <v>6.478307047670465</v>
          </cell>
          <cell r="E85">
            <v>7.5444413081069905</v>
          </cell>
          <cell r="F85">
            <v>4.63958523417958</v>
          </cell>
          <cell r="G85">
            <v>6.0847373675419</v>
          </cell>
          <cell r="H85">
            <v>1.112175149589091</v>
          </cell>
          <cell r="I85">
            <v>1.0262411166996888</v>
          </cell>
          <cell r="J85">
            <v>2.340628409391419</v>
          </cell>
        </row>
        <row r="86">
          <cell r="B86">
            <v>3.872847305744408</v>
          </cell>
          <cell r="C86">
            <v>5.551715430560835</v>
          </cell>
          <cell r="D86">
            <v>6.497559044246057</v>
          </cell>
          <cell r="E86">
            <v>7.712693350983576</v>
          </cell>
          <cell r="F86">
            <v>5.044459577539403</v>
          </cell>
          <cell r="G86">
            <v>6.079331331189883</v>
          </cell>
          <cell r="H86">
            <v>1.108744012670184</v>
          </cell>
          <cell r="I86">
            <v>1.0276037653685395</v>
          </cell>
          <cell r="J86">
            <v>2.358099589337861</v>
          </cell>
        </row>
        <row r="87">
          <cell r="B87">
            <v>3.6385435141508036</v>
          </cell>
          <cell r="C87">
            <v>5.708135829772617</v>
          </cell>
          <cell r="D87">
            <v>6.374838109284534</v>
          </cell>
          <cell r="E87">
            <v>7.703142116049819</v>
          </cell>
          <cell r="F87">
            <v>4.986498386206798</v>
          </cell>
          <cell r="G87">
            <v>6.262364259429335</v>
          </cell>
          <cell r="H87">
            <v>1.1352602001475682</v>
          </cell>
          <cell r="I87">
            <v>1.035545425279084</v>
          </cell>
          <cell r="J87">
            <v>2.4049669919688723</v>
          </cell>
        </row>
        <row r="88">
          <cell r="B88">
            <v>3.378009124558036</v>
          </cell>
          <cell r="C88">
            <v>6.35925085655582</v>
          </cell>
          <cell r="D88">
            <v>6.318494978881314</v>
          </cell>
          <cell r="E88">
            <v>7.603118131279266</v>
          </cell>
          <cell r="F88">
            <v>5.1648342892022745</v>
          </cell>
          <cell r="G88">
            <v>6.204154511529561</v>
          </cell>
          <cell r="H88">
            <v>1.1684853635115133</v>
          </cell>
          <cell r="I88">
            <v>1.03148503115822</v>
          </cell>
          <cell r="J88">
            <v>2.4271296725480997</v>
          </cell>
        </row>
        <row r="89">
          <cell r="B89">
            <v>3.138148573947245</v>
          </cell>
          <cell r="C89">
            <v>5.957984990166626</v>
          </cell>
          <cell r="D89">
            <v>6.411621783410098</v>
          </cell>
          <cell r="E89">
            <v>7.731847259861836</v>
          </cell>
          <cell r="F89">
            <v>5.119025055108867</v>
          </cell>
          <cell r="G89">
            <v>6.324833281783004</v>
          </cell>
          <cell r="H89">
            <v>1.4671423041492173</v>
          </cell>
          <cell r="I89">
            <v>1.0382775965666768</v>
          </cell>
          <cell r="J89">
            <v>2.4693807138200263</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data"/>
      <sheetName val="DTI"/>
      <sheetName val="comm_banks"/>
      <sheetName val="build_soc"/>
      <sheetName val="mer_banks"/>
      <sheetName val="DTI (check)"/>
    </sheetNames>
    <sheetDataSet>
      <sheetData sheetId="2">
        <row r="5">
          <cell r="B5">
            <v>3.393982849840624</v>
          </cell>
          <cell r="C5">
            <v>5.965350343295907</v>
          </cell>
          <cell r="D5">
            <v>6.4646457498909475</v>
          </cell>
          <cell r="E5">
            <v>7.735183925268197</v>
          </cell>
          <cell r="F5">
            <v>5.14215168388001</v>
          </cell>
          <cell r="G5">
            <v>6.268120887446577</v>
          </cell>
          <cell r="H5">
            <v>1.3957504765500217</v>
          </cell>
          <cell r="I5">
            <v>1.0440030084364476</v>
          </cell>
          <cell r="J5">
            <v>2.459016678734509</v>
          </cell>
        </row>
        <row r="6">
          <cell r="B6">
            <v>3.6277923750193692</v>
          </cell>
          <cell r="C6">
            <v>6.331078307434023</v>
          </cell>
          <cell r="D6">
            <v>6.546154342915408</v>
          </cell>
          <cell r="E6">
            <v>7.738030199987264</v>
          </cell>
          <cell r="F6">
            <v>5.043009182573938</v>
          </cell>
          <cell r="G6">
            <v>6.2972283649847025</v>
          </cell>
          <cell r="H6">
            <v>1.354948785759207</v>
          </cell>
          <cell r="I6">
            <v>1.0395062934989667</v>
          </cell>
          <cell r="J6">
            <v>2.4834922049683956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NKS"/>
      <sheetName val="MAR17-ZERO"/>
      <sheetName val="MAR17-DEP &amp; LOA"/>
      <sheetName val="MAR17-SAV"/>
      <sheetName val="MAR17-DMD"/>
      <sheetName val="MAR17-1mt"/>
      <sheetName val="MAR17-3MT"/>
      <sheetName val="MAR17-6MT"/>
      <sheetName val="MAR17-12MT"/>
      <sheetName val="MAR17-O12m"/>
      <sheetName val="MAR17-INS"/>
      <sheetName val="MAR17-MOR"/>
      <sheetName val="MAR17-PER"/>
      <sheetName val="MAR17-COM"/>
      <sheetName val="MAR17-FIN"/>
      <sheetName val="MAR17-LG"/>
      <sheetName val="MAR17-CG"/>
      <sheetName val="MAR17-OVER"/>
      <sheetName val="MAR17-STAFF"/>
    </sheetNames>
    <sheetDataSet>
      <sheetData sheetId="2">
        <row r="28">
          <cell r="K28">
            <v>2.8331976806879426</v>
          </cell>
        </row>
        <row r="29">
          <cell r="K29">
            <v>3.1035638618420007</v>
          </cell>
        </row>
        <row r="30">
          <cell r="K30">
            <v>4.056053680223</v>
          </cell>
        </row>
        <row r="31">
          <cell r="K31">
            <v>4.402791094911012</v>
          </cell>
        </row>
        <row r="32">
          <cell r="K32">
            <v>2.8418580682705836</v>
          </cell>
        </row>
        <row r="34">
          <cell r="L34">
            <v>3.371984202615118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NKS"/>
      <sheetName val="APR17-ZERO"/>
      <sheetName val="APR17-DEP &amp; LOA"/>
      <sheetName val="APR17-SAV"/>
      <sheetName val="APR17-DMD"/>
      <sheetName val="APR17-1mt"/>
      <sheetName val="APR17-3MT"/>
      <sheetName val="APR17-6MT"/>
      <sheetName val="APR17-12MT"/>
      <sheetName val="APR17-O12m"/>
      <sheetName val="APR17-INS"/>
      <sheetName val="APR17-MOR"/>
      <sheetName val="APR17-PER"/>
      <sheetName val="APR17-COM"/>
      <sheetName val="APR17-FIN"/>
      <sheetName val="APR17-LG"/>
      <sheetName val="APR17-CG"/>
      <sheetName val="APR17-OVER"/>
      <sheetName val="APR17-STAFF"/>
    </sheetNames>
    <sheetDataSet>
      <sheetData sheetId="2">
        <row r="28">
          <cell r="K28">
            <v>2.4271011737107635</v>
          </cell>
        </row>
        <row r="29">
          <cell r="K29">
            <v>3.5718135824526045</v>
          </cell>
        </row>
        <row r="30">
          <cell r="K30">
            <v>3.941682948393389</v>
          </cell>
        </row>
        <row r="31">
          <cell r="K31">
            <v>4.315618557960278</v>
          </cell>
        </row>
        <row r="32">
          <cell r="K32">
            <v>2.843474641919967</v>
          </cell>
        </row>
        <row r="34">
          <cell r="L34">
            <v>3.2721283515292443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ANKS"/>
      <sheetName val="APR17-ZERO"/>
      <sheetName val="MAY17-DEP &amp; LOA"/>
      <sheetName val="MAY17-SAV"/>
      <sheetName val="MAY17-DMD"/>
      <sheetName val="MAY17-1mt"/>
      <sheetName val="MAY17-3MT"/>
      <sheetName val="MAY17-6MT"/>
      <sheetName val="MAY17-12MT"/>
      <sheetName val="MAY17-O12m"/>
      <sheetName val="MAY17-INS"/>
      <sheetName val="MAY17-MOR"/>
      <sheetName val="MAY17-PER"/>
      <sheetName val="MAY17-COM"/>
      <sheetName val="MAY17-FIN"/>
      <sheetName val="MAY17-LG"/>
      <sheetName val="MAY17-CG"/>
      <sheetName val="MAY17-OVER"/>
      <sheetName val="MAY17-STAFF"/>
    </sheetNames>
    <sheetDataSet>
      <sheetData sheetId="2">
        <row r="28">
          <cell r="K28">
            <v>2.357006278095271</v>
          </cell>
        </row>
        <row r="29">
          <cell r="K29">
            <v>3.578738323916259</v>
          </cell>
        </row>
        <row r="30">
          <cell r="K30">
            <v>4.0370944502534485</v>
          </cell>
        </row>
        <row r="31">
          <cell r="K31">
            <v>4.350912426744145</v>
          </cell>
        </row>
        <row r="32">
          <cell r="K32">
            <v>2.913785600921319</v>
          </cell>
        </row>
        <row r="34">
          <cell r="L34">
            <v>3.3071555780937274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ANKS"/>
      <sheetName val="JUL7-ZERO"/>
      <sheetName val="JUL17-DEP &amp; LOA"/>
      <sheetName val="JUL17-SAV"/>
      <sheetName val="JUL17-DMD"/>
      <sheetName val="JUL17-1mt"/>
      <sheetName val="JUL17-3MT"/>
      <sheetName val="JUL17-6MT"/>
      <sheetName val="JUL17-12MT"/>
      <sheetName val="JUL17-O12m"/>
      <sheetName val="JUL17-INS"/>
      <sheetName val="JUL17-MOR"/>
      <sheetName val="JUL17-PER"/>
      <sheetName val="JUL17-COM"/>
      <sheetName val="JUL17-FIN"/>
      <sheetName val="JUL17-LG"/>
      <sheetName val="JUL17-CG"/>
      <sheetName val="JUL17-OVER"/>
      <sheetName val="JUL17-STAFF"/>
    </sheetNames>
    <sheetDataSet>
      <sheetData sheetId="2">
        <row r="28">
          <cell r="K28">
            <v>2.124130228766876</v>
          </cell>
        </row>
        <row r="29">
          <cell r="K29">
            <v>4.114099938041614</v>
          </cell>
        </row>
        <row r="30">
          <cell r="K30">
            <v>4.044734021734112</v>
          </cell>
        </row>
        <row r="31">
          <cell r="K31">
            <v>6.568593759727241</v>
          </cell>
        </row>
        <row r="32">
          <cell r="K32">
            <v>3.3816816717399854</v>
          </cell>
        </row>
        <row r="34">
          <cell r="L34">
            <v>4.148955547279715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ANKS"/>
      <sheetName val="JUL7-ZERO"/>
      <sheetName val="SEP17-DEP &amp; LOA"/>
      <sheetName val="SEP17-SAV"/>
      <sheetName val="SEP17-DMD"/>
      <sheetName val="SEP17-1mt"/>
      <sheetName val="SEP17-3MT"/>
      <sheetName val="SEP17-6MT"/>
      <sheetName val="SEP17-12MT"/>
      <sheetName val="SEP17-O12m"/>
      <sheetName val="SEP17-INS"/>
      <sheetName val="SEP17-MOR"/>
      <sheetName val="SEP17-PER"/>
      <sheetName val="SEP17-COM"/>
      <sheetName val="SEP17-FIN"/>
      <sheetName val="SEP17-LG"/>
      <sheetName val="SEP17-CG"/>
      <sheetName val="SEP17-OVER"/>
      <sheetName val="SEP17-STAFF"/>
    </sheetNames>
    <sheetDataSet>
      <sheetData sheetId="2">
        <row r="28">
          <cell r="L28">
            <v>2.8595336464206187</v>
          </cell>
        </row>
        <row r="29">
          <cell r="L29">
            <v>3.648716792858811</v>
          </cell>
        </row>
        <row r="30">
          <cell r="L30">
            <v>4.793135959688158</v>
          </cell>
        </row>
        <row r="31">
          <cell r="L31">
            <v>4.188300935048052</v>
          </cell>
        </row>
        <row r="32">
          <cell r="L32">
            <v>3.537530521928807</v>
          </cell>
        </row>
        <row r="34">
          <cell r="M34">
            <v>3.747085678893611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LL_dep"/>
      <sheetName val="BNS_dep"/>
      <sheetName val="CBNA_dep"/>
      <sheetName val="FGB_dep"/>
      <sheetName val="FCIB_dep"/>
      <sheetName val="JMMB_dep"/>
      <sheetName val="JNBANK_dep"/>
      <sheetName val="NCB_dep"/>
      <sheetName val="SBJ_dep"/>
      <sheetName val="ALL_loans"/>
      <sheetName val="BNS_loans"/>
      <sheetName val="CBNA_loans"/>
      <sheetName val="FCIB_loans"/>
      <sheetName val="FGB_loans"/>
      <sheetName val="JMMB_loans"/>
      <sheetName val="JNBANK_loans"/>
      <sheetName val="NCB_loans"/>
      <sheetName val="SBJ_loans"/>
      <sheetName val="OVERALL"/>
    </sheetNames>
    <sheetDataSet>
      <sheetData sheetId="18">
        <row r="8">
          <cell r="T8">
            <v>2.263510748218</v>
          </cell>
        </row>
        <row r="9">
          <cell r="T9">
            <v>4.101157053437</v>
          </cell>
        </row>
        <row r="10">
          <cell r="T10">
            <v>4.608476120741</v>
          </cell>
        </row>
        <row r="11">
          <cell r="T11">
            <v>6.467106646917</v>
          </cell>
        </row>
        <row r="12">
          <cell r="T12">
            <v>3.560597501043</v>
          </cell>
        </row>
        <row r="15">
          <cell r="U15">
            <v>4.299188880957623</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LL_dep"/>
      <sheetName val="BNS_dep"/>
      <sheetName val="CBNA_dep"/>
      <sheetName val="FGB_dep"/>
      <sheetName val="FCIB_dep"/>
      <sheetName val="JMMB_dep"/>
      <sheetName val="JNBANK_dep"/>
      <sheetName val="NCB_dep"/>
      <sheetName val="SBJ_dep"/>
      <sheetName val="ALL_loans"/>
      <sheetName val="BNS_loans"/>
      <sheetName val="CBNA_loans"/>
      <sheetName val="FCIB_loans"/>
      <sheetName val="FGB_loans"/>
      <sheetName val="JMMB_loans"/>
      <sheetName val="JNBANK_loans"/>
      <sheetName val="NCB_loans"/>
      <sheetName val="SBJ_loans"/>
      <sheetName val="OVERALL"/>
    </sheetNames>
    <sheetDataSet>
      <sheetData sheetId="18">
        <row r="8">
          <cell r="T8">
            <v>2.215749612614</v>
          </cell>
        </row>
        <row r="9">
          <cell r="T9">
            <v>4.214506638232</v>
          </cell>
        </row>
        <row r="10">
          <cell r="T10">
            <v>4.517159062241</v>
          </cell>
        </row>
        <row r="11">
          <cell r="T11">
            <v>4.483164279589</v>
          </cell>
        </row>
        <row r="12">
          <cell r="T12">
            <v>3.590035814015</v>
          </cell>
        </row>
        <row r="15">
          <cell r="U15">
            <v>3.6222852465720536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349"/>
  <sheetViews>
    <sheetView showGridLines="0" tabSelected="1" zoomScalePageLayoutView="0" workbookViewId="0" topLeftCell="A1">
      <pane xSplit="1" ySplit="11" topLeftCell="B344" activePane="bottomRight" state="frozen"/>
      <selection pane="topLeft" activeCell="A1" sqref="A1"/>
      <selection pane="topRight" activeCell="B1" sqref="B1"/>
      <selection pane="bottomLeft" activeCell="A8" sqref="A8"/>
      <selection pane="bottomRight" activeCell="B350" sqref="B350"/>
    </sheetView>
  </sheetViews>
  <sheetFormatPr defaultColWidth="9.140625" defaultRowHeight="12.75"/>
  <cols>
    <col min="1" max="1" width="14.28125" style="31" customWidth="1"/>
    <col min="2" max="7" width="12.140625" style="32" customWidth="1"/>
    <col min="8" max="10" width="12.140625" style="31" customWidth="1"/>
    <col min="11" max="16384" width="9.140625" style="31" customWidth="1"/>
  </cols>
  <sheetData>
    <row r="1" spans="1:7" ht="15">
      <c r="A1" s="35" t="s">
        <v>82</v>
      </c>
      <c r="B1" s="36" t="s">
        <v>98</v>
      </c>
      <c r="C1" s="36"/>
      <c r="D1" s="36"/>
      <c r="E1" s="37"/>
      <c r="F1" s="37"/>
      <c r="G1" s="37"/>
    </row>
    <row r="2" spans="1:7" ht="15">
      <c r="A2" s="35" t="s">
        <v>83</v>
      </c>
      <c r="B2" s="38" t="s">
        <v>34</v>
      </c>
      <c r="C2" s="36"/>
      <c r="D2" s="36"/>
      <c r="E2" s="37"/>
      <c r="F2" s="37"/>
      <c r="G2" s="37"/>
    </row>
    <row r="3" spans="1:7" ht="15">
      <c r="A3" s="35" t="s">
        <v>84</v>
      </c>
      <c r="B3" s="39" t="s">
        <v>92</v>
      </c>
      <c r="C3" s="39"/>
      <c r="D3" s="39"/>
      <c r="E3" s="40"/>
      <c r="F3" s="40"/>
      <c r="G3" s="40"/>
    </row>
    <row r="4" spans="1:7" ht="15">
      <c r="A4" s="35" t="s">
        <v>85</v>
      </c>
      <c r="B4" s="41" t="s">
        <v>118</v>
      </c>
      <c r="C4" s="42"/>
      <c r="D4" s="41"/>
      <c r="E4" s="43"/>
      <c r="F4" s="43"/>
      <c r="G4" s="43"/>
    </row>
    <row r="5" spans="1:7" ht="15">
      <c r="A5" s="35" t="s">
        <v>86</v>
      </c>
      <c r="B5" s="44" t="s">
        <v>25</v>
      </c>
      <c r="C5" s="45"/>
      <c r="D5" s="45"/>
      <c r="E5" s="43"/>
      <c r="F5" s="43"/>
      <c r="G5" s="43"/>
    </row>
    <row r="6" spans="1:7" ht="15">
      <c r="A6" s="35" t="s">
        <v>87</v>
      </c>
      <c r="B6" s="44" t="s">
        <v>91</v>
      </c>
      <c r="C6" s="45"/>
      <c r="D6" s="45"/>
      <c r="E6" s="43"/>
      <c r="F6" s="43"/>
      <c r="G6" s="43"/>
    </row>
    <row r="7" spans="1:7" ht="15">
      <c r="A7" s="35" t="s">
        <v>88</v>
      </c>
      <c r="B7" s="44" t="s">
        <v>89</v>
      </c>
      <c r="C7" s="45"/>
      <c r="D7" s="45"/>
      <c r="E7" s="43"/>
      <c r="F7" s="43"/>
      <c r="G7" s="43"/>
    </row>
    <row r="8" spans="1:7" ht="15">
      <c r="A8" s="46" t="s">
        <v>90</v>
      </c>
      <c r="B8" s="47"/>
      <c r="C8" s="48"/>
      <c r="D8" s="48"/>
      <c r="E8" s="49"/>
      <c r="F8" s="49"/>
      <c r="G8" s="50"/>
    </row>
    <row r="10" spans="1:10" ht="21" customHeight="1">
      <c r="A10" s="55"/>
      <c r="B10" s="76" t="s">
        <v>94</v>
      </c>
      <c r="C10" s="77"/>
      <c r="D10" s="77"/>
      <c r="E10" s="77"/>
      <c r="F10" s="77"/>
      <c r="G10" s="77"/>
      <c r="H10" s="77" t="s">
        <v>95</v>
      </c>
      <c r="I10" s="77" t="s">
        <v>96</v>
      </c>
      <c r="J10" s="77" t="s">
        <v>97</v>
      </c>
    </row>
    <row r="11" spans="1:10" s="33" customFormat="1" ht="76.5">
      <c r="A11" s="56" t="s">
        <v>93</v>
      </c>
      <c r="B11" s="59" t="s">
        <v>99</v>
      </c>
      <c r="C11" s="60" t="s">
        <v>100</v>
      </c>
      <c r="D11" s="60" t="s">
        <v>101</v>
      </c>
      <c r="E11" s="60" t="s">
        <v>102</v>
      </c>
      <c r="F11" s="60" t="s">
        <v>103</v>
      </c>
      <c r="G11" s="60" t="s">
        <v>104</v>
      </c>
      <c r="H11" s="77"/>
      <c r="I11" s="77"/>
      <c r="J11" s="77"/>
    </row>
    <row r="12" spans="1:10" ht="12.75">
      <c r="A12" s="51">
        <v>35095</v>
      </c>
      <c r="B12" s="52">
        <v>31.5</v>
      </c>
      <c r="C12" s="52">
        <v>29.85</v>
      </c>
      <c r="D12" s="52">
        <v>29.09</v>
      </c>
      <c r="E12" s="52">
        <v>21.04</v>
      </c>
      <c r="F12" s="52">
        <v>14.64</v>
      </c>
      <c r="G12" s="58">
        <v>29.22</v>
      </c>
      <c r="H12" s="53"/>
      <c r="I12" s="53"/>
      <c r="J12" s="57"/>
    </row>
    <row r="13" spans="1:10" ht="12.75">
      <c r="A13" s="51">
        <v>35124</v>
      </c>
      <c r="B13" s="52">
        <v>31</v>
      </c>
      <c r="C13" s="52">
        <v>30.68</v>
      </c>
      <c r="D13" s="52">
        <v>29.65</v>
      </c>
      <c r="E13" s="52">
        <v>22.19</v>
      </c>
      <c r="F13" s="52">
        <v>14.58</v>
      </c>
      <c r="G13" s="58">
        <v>29.44</v>
      </c>
      <c r="H13" s="53"/>
      <c r="I13" s="53"/>
      <c r="J13" s="57"/>
    </row>
    <row r="14" spans="1:10" ht="12.75">
      <c r="A14" s="51">
        <v>35155</v>
      </c>
      <c r="B14" s="52">
        <v>31.27</v>
      </c>
      <c r="C14" s="52">
        <v>29</v>
      </c>
      <c r="D14" s="52">
        <v>24.41</v>
      </c>
      <c r="E14" s="52">
        <v>17.75</v>
      </c>
      <c r="F14" s="52">
        <v>10.07</v>
      </c>
      <c r="G14" s="58">
        <v>26.14</v>
      </c>
      <c r="H14" s="52">
        <v>5.25</v>
      </c>
      <c r="I14" s="52">
        <v>12.67</v>
      </c>
      <c r="J14" s="58">
        <v>18.67</v>
      </c>
    </row>
    <row r="15" spans="1:10" ht="12.75">
      <c r="A15" s="51">
        <v>35185</v>
      </c>
      <c r="B15" s="52">
        <v>29.8</v>
      </c>
      <c r="C15" s="52">
        <v>27.17</v>
      </c>
      <c r="D15" s="52">
        <v>24.56</v>
      </c>
      <c r="E15" s="52">
        <v>17.75</v>
      </c>
      <c r="F15" s="52">
        <v>10.07</v>
      </c>
      <c r="G15" s="58">
        <v>24.665</v>
      </c>
      <c r="H15" s="52">
        <v>5.53</v>
      </c>
      <c r="I15" s="52">
        <v>12.65</v>
      </c>
      <c r="J15" s="58">
        <v>17.54</v>
      </c>
    </row>
    <row r="16" spans="1:10" ht="12.75">
      <c r="A16" s="51">
        <v>35216</v>
      </c>
      <c r="B16" s="52">
        <v>30.87</v>
      </c>
      <c r="C16" s="52">
        <v>27.5</v>
      </c>
      <c r="D16" s="52">
        <v>26.6</v>
      </c>
      <c r="E16" s="52">
        <v>18.44</v>
      </c>
      <c r="F16" s="52">
        <v>10.34</v>
      </c>
      <c r="G16" s="58">
        <v>25.82</v>
      </c>
      <c r="H16" s="52">
        <v>6.54</v>
      </c>
      <c r="I16" s="52">
        <v>14.38</v>
      </c>
      <c r="J16" s="58">
        <v>17.77</v>
      </c>
    </row>
    <row r="17" spans="1:10" ht="12.75">
      <c r="A17" s="51">
        <v>35246</v>
      </c>
      <c r="B17" s="52">
        <v>30.64</v>
      </c>
      <c r="C17" s="52">
        <v>28.34</v>
      </c>
      <c r="D17" s="52">
        <v>24.32</v>
      </c>
      <c r="E17" s="52">
        <v>18.14</v>
      </c>
      <c r="F17" s="52">
        <v>10.88</v>
      </c>
      <c r="G17" s="58">
        <v>26.04</v>
      </c>
      <c r="H17" s="52">
        <v>6.37</v>
      </c>
      <c r="I17" s="52">
        <v>15.6</v>
      </c>
      <c r="J17" s="58">
        <v>17.69</v>
      </c>
    </row>
    <row r="18" spans="1:10" ht="12.75">
      <c r="A18" s="51">
        <v>35277</v>
      </c>
      <c r="B18" s="52">
        <v>31.61</v>
      </c>
      <c r="C18" s="52">
        <v>26.99</v>
      </c>
      <c r="D18" s="52">
        <v>26.02</v>
      </c>
      <c r="E18" s="52">
        <v>18.76</v>
      </c>
      <c r="F18" s="52">
        <v>11.4</v>
      </c>
      <c r="G18" s="58">
        <v>26.19</v>
      </c>
      <c r="H18" s="52">
        <v>7.72</v>
      </c>
      <c r="I18" s="52">
        <v>15.02</v>
      </c>
      <c r="J18" s="58">
        <v>18.15</v>
      </c>
    </row>
    <row r="19" spans="1:10" ht="12.75">
      <c r="A19" s="51">
        <v>35308</v>
      </c>
      <c r="B19" s="52">
        <v>29.53</v>
      </c>
      <c r="C19" s="52">
        <v>27.26</v>
      </c>
      <c r="D19" s="52">
        <v>26.31</v>
      </c>
      <c r="E19" s="52">
        <v>18.89</v>
      </c>
      <c r="F19" s="52">
        <v>10.94</v>
      </c>
      <c r="G19" s="58">
        <v>25.82</v>
      </c>
      <c r="H19" s="52">
        <v>6.36</v>
      </c>
      <c r="I19" s="52">
        <v>14.79</v>
      </c>
      <c r="J19" s="58">
        <v>17.59</v>
      </c>
    </row>
    <row r="20" spans="1:10" ht="12.75">
      <c r="A20" s="51">
        <v>35338</v>
      </c>
      <c r="B20" s="52">
        <v>25.39</v>
      </c>
      <c r="C20" s="52">
        <v>26.43</v>
      </c>
      <c r="D20" s="52">
        <v>23.78</v>
      </c>
      <c r="E20" s="52">
        <v>18.21</v>
      </c>
      <c r="F20" s="52">
        <v>10.77</v>
      </c>
      <c r="G20" s="58">
        <v>23.73</v>
      </c>
      <c r="H20" s="52">
        <v>7.51</v>
      </c>
      <c r="I20" s="52">
        <v>15.14</v>
      </c>
      <c r="J20" s="58">
        <v>17.13</v>
      </c>
    </row>
    <row r="21" spans="1:10" ht="12.75">
      <c r="A21" s="51">
        <v>35369</v>
      </c>
      <c r="B21" s="52">
        <v>23.11</v>
      </c>
      <c r="C21" s="52">
        <v>23.79</v>
      </c>
      <c r="D21" s="52">
        <v>22.73</v>
      </c>
      <c r="E21" s="52">
        <v>17.91</v>
      </c>
      <c r="F21" s="52">
        <v>10.78</v>
      </c>
      <c r="G21" s="58">
        <v>21.81</v>
      </c>
      <c r="H21" s="52">
        <v>10.05</v>
      </c>
      <c r="I21" s="52">
        <v>15.2</v>
      </c>
      <c r="J21" s="58">
        <v>16.7</v>
      </c>
    </row>
    <row r="22" spans="1:10" ht="12.75">
      <c r="A22" s="51">
        <v>35399</v>
      </c>
      <c r="B22" s="52">
        <v>22.95</v>
      </c>
      <c r="C22" s="52">
        <v>22.28</v>
      </c>
      <c r="D22" s="52">
        <v>23.02</v>
      </c>
      <c r="E22" s="52">
        <v>16.92</v>
      </c>
      <c r="F22" s="52">
        <v>11.31</v>
      </c>
      <c r="G22" s="58">
        <v>21.22</v>
      </c>
      <c r="H22" s="52">
        <v>15.51</v>
      </c>
      <c r="I22" s="52">
        <v>15.22</v>
      </c>
      <c r="J22" s="58">
        <v>17.21</v>
      </c>
    </row>
    <row r="23" spans="1:10" ht="12.75">
      <c r="A23" s="51">
        <v>35430</v>
      </c>
      <c r="B23" s="52">
        <v>23.59</v>
      </c>
      <c r="C23" s="52">
        <v>22.17</v>
      </c>
      <c r="D23" s="52">
        <v>21.41</v>
      </c>
      <c r="E23" s="52">
        <v>16.53</v>
      </c>
      <c r="F23" s="52">
        <v>10.46</v>
      </c>
      <c r="G23" s="58">
        <v>20.79</v>
      </c>
      <c r="H23" s="52">
        <v>12.98</v>
      </c>
      <c r="I23" s="52">
        <v>15.15</v>
      </c>
      <c r="J23" s="58">
        <v>16.75</v>
      </c>
    </row>
    <row r="24" spans="1:10" ht="12.75">
      <c r="A24" s="51">
        <v>35461</v>
      </c>
      <c r="B24" s="52">
        <v>19.96</v>
      </c>
      <c r="C24" s="52">
        <v>21.81</v>
      </c>
      <c r="D24" s="52">
        <v>20.76</v>
      </c>
      <c r="E24" s="52">
        <v>15.67</v>
      </c>
      <c r="F24" s="52">
        <v>10.25</v>
      </c>
      <c r="G24" s="58">
        <v>19.38</v>
      </c>
      <c r="H24" s="52">
        <v>13.45</v>
      </c>
      <c r="I24" s="52">
        <v>15.09</v>
      </c>
      <c r="J24" s="58">
        <v>16.22</v>
      </c>
    </row>
    <row r="25" spans="1:10" ht="12.75">
      <c r="A25" s="51">
        <v>35489</v>
      </c>
      <c r="B25" s="52">
        <v>18.25</v>
      </c>
      <c r="C25" s="52">
        <v>20.01</v>
      </c>
      <c r="D25" s="52">
        <v>19.06</v>
      </c>
      <c r="E25" s="52">
        <v>15.31</v>
      </c>
      <c r="F25" s="52">
        <v>10.43</v>
      </c>
      <c r="G25" s="58">
        <v>18.08</v>
      </c>
      <c r="H25" s="52">
        <v>11</v>
      </c>
      <c r="I25" s="52">
        <v>14.58</v>
      </c>
      <c r="J25" s="58">
        <v>15.3</v>
      </c>
    </row>
    <row r="26" spans="1:10" ht="12.75">
      <c r="A26" s="51">
        <v>35520</v>
      </c>
      <c r="B26" s="52">
        <v>13.73</v>
      </c>
      <c r="C26" s="52">
        <v>17.06</v>
      </c>
      <c r="D26" s="52">
        <v>17.7</v>
      </c>
      <c r="E26" s="52">
        <v>15.12</v>
      </c>
      <c r="F26" s="52">
        <v>10.01</v>
      </c>
      <c r="G26" s="58">
        <v>15.47</v>
      </c>
      <c r="H26" s="52">
        <v>7.15</v>
      </c>
      <c r="I26" s="52">
        <v>13.13</v>
      </c>
      <c r="J26" s="58">
        <v>13.26</v>
      </c>
    </row>
    <row r="27" spans="1:10" ht="12.75">
      <c r="A27" s="51">
        <v>35550</v>
      </c>
      <c r="B27" s="52">
        <v>12.39</v>
      </c>
      <c r="C27" s="52">
        <v>14.46</v>
      </c>
      <c r="D27" s="52">
        <v>14.82</v>
      </c>
      <c r="E27" s="52">
        <v>13.61</v>
      </c>
      <c r="F27" s="52">
        <v>10.15</v>
      </c>
      <c r="G27" s="58">
        <v>13.48</v>
      </c>
      <c r="H27" s="52">
        <v>6.7</v>
      </c>
      <c r="I27" s="52">
        <v>11.42</v>
      </c>
      <c r="J27" s="58">
        <v>11.58</v>
      </c>
    </row>
    <row r="28" spans="1:10" ht="12.75">
      <c r="A28" s="51">
        <v>35581</v>
      </c>
      <c r="B28" s="52">
        <v>12.72</v>
      </c>
      <c r="C28" s="52">
        <v>12.67</v>
      </c>
      <c r="D28" s="52">
        <v>12.77</v>
      </c>
      <c r="E28" s="52">
        <v>12.81</v>
      </c>
      <c r="F28" s="52">
        <v>10.2</v>
      </c>
      <c r="G28" s="58">
        <v>12.43</v>
      </c>
      <c r="H28" s="52">
        <v>6.73</v>
      </c>
      <c r="I28" s="52">
        <v>11.06</v>
      </c>
      <c r="J28" s="58">
        <v>11.05</v>
      </c>
    </row>
    <row r="29" spans="1:10" ht="12.75">
      <c r="A29" s="51">
        <v>35611</v>
      </c>
      <c r="B29" s="52">
        <v>13.57</v>
      </c>
      <c r="C29" s="52">
        <v>12.62</v>
      </c>
      <c r="D29" s="52">
        <v>11.96</v>
      </c>
      <c r="E29" s="52">
        <v>12.59</v>
      </c>
      <c r="F29" s="52">
        <v>9.87</v>
      </c>
      <c r="G29" s="58">
        <v>12.46</v>
      </c>
      <c r="H29" s="52">
        <v>6.32</v>
      </c>
      <c r="I29" s="52">
        <v>10.89</v>
      </c>
      <c r="J29" s="58">
        <v>11</v>
      </c>
    </row>
    <row r="30" spans="1:10" ht="12.75">
      <c r="A30" s="51">
        <v>35642</v>
      </c>
      <c r="B30" s="52">
        <v>12.39</v>
      </c>
      <c r="C30" s="52">
        <v>12.2</v>
      </c>
      <c r="D30" s="52">
        <v>11.26</v>
      </c>
      <c r="E30" s="52">
        <v>11.6</v>
      </c>
      <c r="F30" s="52">
        <v>10.21</v>
      </c>
      <c r="G30" s="58">
        <v>11.84</v>
      </c>
      <c r="H30" s="52">
        <v>8.09</v>
      </c>
      <c r="I30" s="52">
        <v>10.46</v>
      </c>
      <c r="J30" s="58">
        <v>10.61</v>
      </c>
    </row>
    <row r="31" spans="1:10" ht="12.75">
      <c r="A31" s="51">
        <v>35673</v>
      </c>
      <c r="B31" s="52">
        <v>12.67</v>
      </c>
      <c r="C31" s="52">
        <v>12.17</v>
      </c>
      <c r="D31" s="52">
        <v>10.93</v>
      </c>
      <c r="E31" s="52">
        <v>10.93</v>
      </c>
      <c r="F31" s="52">
        <v>10.12</v>
      </c>
      <c r="G31" s="58">
        <v>11.79</v>
      </c>
      <c r="H31" s="52">
        <v>6.04</v>
      </c>
      <c r="I31" s="52">
        <v>10.2</v>
      </c>
      <c r="J31" s="58">
        <v>10.28</v>
      </c>
    </row>
    <row r="32" spans="1:10" ht="12.75">
      <c r="A32" s="51">
        <v>35703</v>
      </c>
      <c r="B32" s="52">
        <v>12.9</v>
      </c>
      <c r="C32" s="52">
        <v>12.39</v>
      </c>
      <c r="D32" s="52">
        <v>10.64</v>
      </c>
      <c r="E32" s="52">
        <v>10.6</v>
      </c>
      <c r="F32" s="52">
        <v>9.9</v>
      </c>
      <c r="G32" s="58">
        <v>11.8</v>
      </c>
      <c r="H32" s="52">
        <v>5.62</v>
      </c>
      <c r="I32" s="52">
        <v>10.24</v>
      </c>
      <c r="J32" s="58">
        <v>10.26</v>
      </c>
    </row>
    <row r="33" spans="1:10" ht="12.75">
      <c r="A33" s="51">
        <v>35734</v>
      </c>
      <c r="B33" s="52">
        <v>14.44</v>
      </c>
      <c r="C33" s="52">
        <v>12.67</v>
      </c>
      <c r="D33" s="52">
        <v>11.02</v>
      </c>
      <c r="E33" s="52">
        <v>10.47</v>
      </c>
      <c r="F33" s="52">
        <v>9.93</v>
      </c>
      <c r="G33" s="58">
        <v>12.39</v>
      </c>
      <c r="H33" s="52">
        <v>5.75</v>
      </c>
      <c r="I33" s="52">
        <v>10.22</v>
      </c>
      <c r="J33" s="58">
        <v>10.46</v>
      </c>
    </row>
    <row r="34" spans="1:10" ht="12.75">
      <c r="A34" s="51">
        <v>35764</v>
      </c>
      <c r="B34" s="52">
        <v>15.45</v>
      </c>
      <c r="C34" s="52">
        <v>13.09</v>
      </c>
      <c r="D34" s="52">
        <v>12.73</v>
      </c>
      <c r="E34" s="52">
        <v>10.62</v>
      </c>
      <c r="F34" s="52">
        <v>9.85</v>
      </c>
      <c r="G34" s="58">
        <v>13.24</v>
      </c>
      <c r="H34" s="52">
        <v>5.81</v>
      </c>
      <c r="I34" s="52">
        <v>10.15</v>
      </c>
      <c r="J34" s="58">
        <v>10.62</v>
      </c>
    </row>
    <row r="35" spans="1:10" ht="12.75">
      <c r="A35" s="51">
        <v>35795</v>
      </c>
      <c r="B35" s="52">
        <v>17.34</v>
      </c>
      <c r="C35" s="52">
        <v>13.76</v>
      </c>
      <c r="D35" s="52">
        <v>13.71</v>
      </c>
      <c r="E35" s="52">
        <v>9.94</v>
      </c>
      <c r="F35" s="52">
        <v>9.86</v>
      </c>
      <c r="G35" s="58">
        <v>14.06</v>
      </c>
      <c r="H35" s="52">
        <v>5.63</v>
      </c>
      <c r="I35" s="52">
        <v>10.02</v>
      </c>
      <c r="J35" s="58">
        <v>10.79</v>
      </c>
    </row>
    <row r="36" spans="1:10" ht="12.75">
      <c r="A36" s="51">
        <v>35826</v>
      </c>
      <c r="B36" s="52">
        <v>20.1</v>
      </c>
      <c r="C36" s="52">
        <v>15.16</v>
      </c>
      <c r="D36" s="52">
        <v>13.97</v>
      </c>
      <c r="E36" s="52">
        <v>11.66</v>
      </c>
      <c r="F36" s="52">
        <v>9.83</v>
      </c>
      <c r="G36" s="58">
        <v>15.78</v>
      </c>
      <c r="H36" s="52">
        <v>6.45</v>
      </c>
      <c r="I36" s="52">
        <v>10</v>
      </c>
      <c r="J36" s="58">
        <v>11.32</v>
      </c>
    </row>
    <row r="37" spans="1:10" ht="12.75">
      <c r="A37" s="51">
        <v>35854</v>
      </c>
      <c r="B37" s="52">
        <v>21.74</v>
      </c>
      <c r="C37" s="52">
        <v>16.67</v>
      </c>
      <c r="D37" s="52">
        <v>15.35</v>
      </c>
      <c r="E37" s="52">
        <v>11.91</v>
      </c>
      <c r="F37" s="52">
        <v>9.84</v>
      </c>
      <c r="G37" s="58">
        <v>17.11</v>
      </c>
      <c r="H37" s="52">
        <v>5.69</v>
      </c>
      <c r="I37" s="52">
        <v>10</v>
      </c>
      <c r="J37" s="58">
        <v>11.74</v>
      </c>
    </row>
    <row r="38" spans="1:10" ht="12.75">
      <c r="A38" s="51">
        <v>35885</v>
      </c>
      <c r="B38" s="52">
        <v>20.32</v>
      </c>
      <c r="C38" s="52">
        <v>18.05</v>
      </c>
      <c r="D38" s="52">
        <v>16.17</v>
      </c>
      <c r="E38" s="52">
        <v>11.92</v>
      </c>
      <c r="F38" s="52">
        <v>9.79</v>
      </c>
      <c r="G38" s="58">
        <v>17.04</v>
      </c>
      <c r="H38" s="52">
        <v>6.61</v>
      </c>
      <c r="I38" s="52">
        <v>10.06</v>
      </c>
      <c r="J38" s="58">
        <v>11.7</v>
      </c>
    </row>
    <row r="39" spans="1:10" ht="12.75">
      <c r="A39" s="51">
        <v>35915</v>
      </c>
      <c r="B39" s="52">
        <v>21.36</v>
      </c>
      <c r="C39" s="52">
        <v>18.59</v>
      </c>
      <c r="D39" s="52">
        <v>15.95</v>
      </c>
      <c r="E39" s="52">
        <v>12.74</v>
      </c>
      <c r="F39" s="52">
        <v>9.91</v>
      </c>
      <c r="G39" s="58">
        <v>17.78</v>
      </c>
      <c r="H39" s="52">
        <v>4.93</v>
      </c>
      <c r="I39" s="52">
        <v>10.09</v>
      </c>
      <c r="J39" s="58">
        <v>12.04</v>
      </c>
    </row>
    <row r="40" spans="1:10" ht="12.75">
      <c r="A40" s="51">
        <v>35946</v>
      </c>
      <c r="B40" s="52">
        <v>21.01</v>
      </c>
      <c r="C40" s="52">
        <v>18.62</v>
      </c>
      <c r="D40" s="52">
        <v>15.74</v>
      </c>
      <c r="E40" s="52">
        <v>11.78</v>
      </c>
      <c r="F40" s="52">
        <v>9.31</v>
      </c>
      <c r="G40" s="58">
        <v>17.52</v>
      </c>
      <c r="H40" s="52">
        <v>5.24</v>
      </c>
      <c r="I40" s="52">
        <v>10.06</v>
      </c>
      <c r="J40" s="58">
        <v>12.01</v>
      </c>
    </row>
    <row r="41" spans="1:10" ht="12.75">
      <c r="A41" s="51">
        <v>35976</v>
      </c>
      <c r="B41" s="52">
        <v>19.58</v>
      </c>
      <c r="C41" s="52">
        <v>19.45</v>
      </c>
      <c r="D41" s="52">
        <v>16.92</v>
      </c>
      <c r="E41" s="52">
        <v>13.17</v>
      </c>
      <c r="F41" s="52">
        <v>9.98</v>
      </c>
      <c r="G41" s="58">
        <v>17.7</v>
      </c>
      <c r="H41" s="52">
        <v>5.33</v>
      </c>
      <c r="I41" s="52">
        <v>10.04</v>
      </c>
      <c r="J41" s="58">
        <v>12.01</v>
      </c>
    </row>
    <row r="42" spans="1:10" ht="12.75">
      <c r="A42" s="51">
        <v>36007</v>
      </c>
      <c r="B42" s="52">
        <v>18.15</v>
      </c>
      <c r="C42" s="52">
        <v>18.52</v>
      </c>
      <c r="D42" s="52">
        <v>16.31</v>
      </c>
      <c r="E42" s="52">
        <v>12.53</v>
      </c>
      <c r="F42" s="52">
        <v>9.93</v>
      </c>
      <c r="G42" s="58">
        <v>16.84</v>
      </c>
      <c r="H42" s="52">
        <v>5.65</v>
      </c>
      <c r="I42" s="52">
        <v>10.01</v>
      </c>
      <c r="J42" s="58">
        <v>11.74</v>
      </c>
    </row>
    <row r="43" spans="1:10" ht="12.75">
      <c r="A43" s="51">
        <v>36038</v>
      </c>
      <c r="B43" s="52">
        <v>16.33</v>
      </c>
      <c r="C43" s="52">
        <v>17.69</v>
      </c>
      <c r="D43" s="52">
        <v>15.56</v>
      </c>
      <c r="E43" s="52">
        <v>12.57</v>
      </c>
      <c r="F43" s="52">
        <v>9.97</v>
      </c>
      <c r="G43" s="58">
        <v>15.9</v>
      </c>
      <c r="H43" s="52">
        <v>5.13</v>
      </c>
      <c r="I43" s="52">
        <v>10</v>
      </c>
      <c r="J43" s="58">
        <v>11.5</v>
      </c>
    </row>
    <row r="44" spans="1:10" ht="12.75">
      <c r="A44" s="51">
        <v>36068</v>
      </c>
      <c r="B44" s="52">
        <v>16.53</v>
      </c>
      <c r="C44" s="52">
        <v>15.02</v>
      </c>
      <c r="D44" s="52">
        <v>14.47</v>
      </c>
      <c r="E44" s="52">
        <v>10.33</v>
      </c>
      <c r="F44" s="52">
        <v>10.64</v>
      </c>
      <c r="G44" s="58">
        <v>14.8</v>
      </c>
      <c r="H44" s="52">
        <v>5.54</v>
      </c>
      <c r="I44" s="52">
        <v>10.01</v>
      </c>
      <c r="J44" s="58">
        <v>11.17</v>
      </c>
    </row>
    <row r="45" spans="1:10" ht="12.75">
      <c r="A45" s="51">
        <v>36099</v>
      </c>
      <c r="B45" s="52">
        <v>16.26</v>
      </c>
      <c r="C45" s="52">
        <v>16.17</v>
      </c>
      <c r="D45" s="52">
        <v>15.9</v>
      </c>
      <c r="E45" s="52">
        <v>11.18</v>
      </c>
      <c r="F45" s="52">
        <v>10.02</v>
      </c>
      <c r="G45" s="58">
        <v>15.25</v>
      </c>
      <c r="H45" s="52">
        <v>5.24</v>
      </c>
      <c r="I45" s="52">
        <v>10.1</v>
      </c>
      <c r="J45" s="58">
        <v>11.41</v>
      </c>
    </row>
    <row r="46" spans="1:10" ht="12.75">
      <c r="A46" s="51">
        <v>36129</v>
      </c>
      <c r="B46" s="52">
        <v>16.87</v>
      </c>
      <c r="C46" s="52">
        <v>16.21</v>
      </c>
      <c r="D46" s="52">
        <v>15.65</v>
      </c>
      <c r="E46" s="52">
        <v>11.21</v>
      </c>
      <c r="F46" s="52">
        <v>10.43</v>
      </c>
      <c r="G46" s="58">
        <v>15.57</v>
      </c>
      <c r="H46" s="52">
        <v>5.57</v>
      </c>
      <c r="I46" s="52">
        <v>10</v>
      </c>
      <c r="J46" s="58">
        <v>11.44</v>
      </c>
    </row>
    <row r="47" spans="1:10" ht="12.75">
      <c r="A47" s="51">
        <v>36160</v>
      </c>
      <c r="B47" s="52">
        <v>17.02</v>
      </c>
      <c r="C47" s="52">
        <v>15.86</v>
      </c>
      <c r="D47" s="52">
        <v>15.29</v>
      </c>
      <c r="E47" s="52">
        <v>10.78</v>
      </c>
      <c r="F47" s="52">
        <v>10.66</v>
      </c>
      <c r="G47" s="58">
        <v>15.54</v>
      </c>
      <c r="H47" s="52">
        <v>5.03</v>
      </c>
      <c r="I47" s="52">
        <v>9.9</v>
      </c>
      <c r="J47" s="58">
        <v>11.28</v>
      </c>
    </row>
    <row r="48" spans="1:10" ht="12.75">
      <c r="A48" s="51">
        <v>36191</v>
      </c>
      <c r="B48" s="52">
        <v>16.19</v>
      </c>
      <c r="C48" s="52">
        <v>15.64</v>
      </c>
      <c r="D48" s="52">
        <v>15.4</v>
      </c>
      <c r="E48" s="52">
        <v>11.54</v>
      </c>
      <c r="F48" s="52">
        <v>10.77</v>
      </c>
      <c r="G48" s="58">
        <v>15.12</v>
      </c>
      <c r="H48" s="52">
        <v>5.89</v>
      </c>
      <c r="I48" s="52">
        <v>9.93</v>
      </c>
      <c r="J48" s="58">
        <v>11.16</v>
      </c>
    </row>
    <row r="49" spans="1:10" ht="12.75">
      <c r="A49" s="51">
        <v>36219</v>
      </c>
      <c r="B49" s="52">
        <v>16.29</v>
      </c>
      <c r="C49" s="52">
        <v>15.84</v>
      </c>
      <c r="D49" s="52">
        <v>14.78</v>
      </c>
      <c r="E49" s="52">
        <v>11.6</v>
      </c>
      <c r="F49" s="52">
        <v>11.03</v>
      </c>
      <c r="G49" s="58">
        <v>15.14</v>
      </c>
      <c r="H49" s="52">
        <v>5.71</v>
      </c>
      <c r="I49" s="52">
        <v>9.78</v>
      </c>
      <c r="J49" s="58">
        <v>11.1</v>
      </c>
    </row>
    <row r="50" spans="1:10" ht="12.75">
      <c r="A50" s="51">
        <v>36250</v>
      </c>
      <c r="B50" s="52">
        <v>15.1</v>
      </c>
      <c r="C50" s="52">
        <v>15.89</v>
      </c>
      <c r="D50" s="52">
        <v>14.26</v>
      </c>
      <c r="E50" s="52">
        <v>11.22</v>
      </c>
      <c r="F50" s="52">
        <v>11</v>
      </c>
      <c r="G50" s="58">
        <v>14.63</v>
      </c>
      <c r="H50" s="52">
        <v>7.28</v>
      </c>
      <c r="I50" s="52">
        <v>9.79</v>
      </c>
      <c r="J50" s="58">
        <v>10.92</v>
      </c>
    </row>
    <row r="51" spans="1:10" ht="12.75">
      <c r="A51" s="51">
        <v>36280</v>
      </c>
      <c r="B51" s="52">
        <v>15.5</v>
      </c>
      <c r="C51" s="52">
        <v>16.13</v>
      </c>
      <c r="D51" s="52">
        <v>13.76</v>
      </c>
      <c r="E51" s="52">
        <v>11.23</v>
      </c>
      <c r="F51" s="52">
        <v>11.37</v>
      </c>
      <c r="G51" s="58">
        <v>14.87</v>
      </c>
      <c r="H51" s="52">
        <v>5.55</v>
      </c>
      <c r="I51" s="52">
        <v>9.71</v>
      </c>
      <c r="J51" s="58">
        <v>10.89</v>
      </c>
    </row>
    <row r="52" spans="1:10" ht="12.75">
      <c r="A52" s="51">
        <v>36311</v>
      </c>
      <c r="B52" s="52">
        <v>15.11</v>
      </c>
      <c r="C52" s="52">
        <v>15.94</v>
      </c>
      <c r="D52" s="52">
        <v>13.68</v>
      </c>
      <c r="E52" s="52">
        <v>11.45</v>
      </c>
      <c r="F52" s="52">
        <v>10.67</v>
      </c>
      <c r="G52" s="58">
        <v>14.69</v>
      </c>
      <c r="H52" s="52">
        <v>7.07</v>
      </c>
      <c r="I52" s="52">
        <v>9.76</v>
      </c>
      <c r="J52" s="58">
        <v>10.96</v>
      </c>
    </row>
    <row r="53" spans="1:10" ht="12.75">
      <c r="A53" s="51">
        <v>36341</v>
      </c>
      <c r="B53" s="52">
        <v>13.86</v>
      </c>
      <c r="C53" s="52">
        <v>15.44</v>
      </c>
      <c r="D53" s="52">
        <v>13.61</v>
      </c>
      <c r="E53" s="52">
        <v>11.94</v>
      </c>
      <c r="F53" s="52">
        <v>10.74</v>
      </c>
      <c r="G53" s="58">
        <v>14.08</v>
      </c>
      <c r="H53" s="52">
        <v>5.2</v>
      </c>
      <c r="I53" s="52">
        <v>9.41</v>
      </c>
      <c r="J53" s="58">
        <v>10.46</v>
      </c>
    </row>
    <row r="54" spans="1:10" ht="12.75">
      <c r="A54" s="51">
        <v>36372</v>
      </c>
      <c r="B54" s="52">
        <v>13.79</v>
      </c>
      <c r="C54" s="52">
        <v>14.83</v>
      </c>
      <c r="D54" s="52">
        <v>12.66</v>
      </c>
      <c r="E54" s="52">
        <v>11.51</v>
      </c>
      <c r="F54" s="52">
        <v>10.61</v>
      </c>
      <c r="G54" s="58">
        <v>13.69</v>
      </c>
      <c r="H54" s="52">
        <v>4.72</v>
      </c>
      <c r="I54" s="52">
        <v>9.39</v>
      </c>
      <c r="J54" s="58">
        <v>10.27</v>
      </c>
    </row>
    <row r="55" spans="1:10" ht="12.75">
      <c r="A55" s="51">
        <v>36403</v>
      </c>
      <c r="B55" s="52">
        <v>13.81</v>
      </c>
      <c r="C55" s="52">
        <v>14.71</v>
      </c>
      <c r="D55" s="52">
        <v>12.24</v>
      </c>
      <c r="E55" s="52">
        <v>11.14</v>
      </c>
      <c r="F55" s="52">
        <v>10.46</v>
      </c>
      <c r="G55" s="58">
        <v>13.63</v>
      </c>
      <c r="H55" s="52">
        <v>4.82</v>
      </c>
      <c r="I55" s="52">
        <v>9.18</v>
      </c>
      <c r="J55" s="58">
        <v>10.21</v>
      </c>
    </row>
    <row r="56" spans="1:10" ht="12.75">
      <c r="A56" s="51">
        <v>36433</v>
      </c>
      <c r="B56" s="52">
        <v>13.66</v>
      </c>
      <c r="C56" s="52">
        <v>14.27</v>
      </c>
      <c r="D56" s="52">
        <v>13.56</v>
      </c>
      <c r="E56" s="52">
        <v>10.17</v>
      </c>
      <c r="F56" s="52">
        <v>11.14</v>
      </c>
      <c r="G56" s="58">
        <v>13.47</v>
      </c>
      <c r="H56" s="52">
        <v>4.07</v>
      </c>
      <c r="I56" s="52">
        <v>9.14</v>
      </c>
      <c r="J56" s="58">
        <v>10.05</v>
      </c>
    </row>
    <row r="57" spans="1:10" ht="12.75">
      <c r="A57" s="51">
        <v>36464</v>
      </c>
      <c r="B57" s="52">
        <v>13.48</v>
      </c>
      <c r="C57" s="52">
        <v>14.46</v>
      </c>
      <c r="D57" s="52">
        <v>12.99</v>
      </c>
      <c r="E57" s="52">
        <v>10.24</v>
      </c>
      <c r="F57" s="52">
        <v>11.39</v>
      </c>
      <c r="G57" s="58">
        <v>13.41</v>
      </c>
      <c r="H57" s="52">
        <v>4.05</v>
      </c>
      <c r="I57" s="52">
        <v>9.14</v>
      </c>
      <c r="J57" s="58">
        <v>9.97</v>
      </c>
    </row>
    <row r="58" spans="1:10" ht="12.75">
      <c r="A58" s="51">
        <v>36494</v>
      </c>
      <c r="B58" s="52">
        <v>13.28</v>
      </c>
      <c r="C58" s="52">
        <v>14.56</v>
      </c>
      <c r="D58" s="52">
        <v>12.55</v>
      </c>
      <c r="E58" s="52">
        <v>9.86</v>
      </c>
      <c r="F58" s="52">
        <v>12.72</v>
      </c>
      <c r="G58" s="58">
        <v>13.4</v>
      </c>
      <c r="H58" s="52">
        <v>4.13</v>
      </c>
      <c r="I58" s="52">
        <v>9.14</v>
      </c>
      <c r="J58" s="58">
        <v>10.16</v>
      </c>
    </row>
    <row r="59" spans="1:10" ht="12.75">
      <c r="A59" s="51">
        <v>36525</v>
      </c>
      <c r="B59" s="52">
        <v>13.83</v>
      </c>
      <c r="C59" s="52">
        <v>14.19</v>
      </c>
      <c r="D59" s="52">
        <v>12.3</v>
      </c>
      <c r="E59" s="52">
        <v>9.5</v>
      </c>
      <c r="F59" s="52">
        <v>11.47</v>
      </c>
      <c r="G59" s="58">
        <v>13.27</v>
      </c>
      <c r="H59" s="52">
        <v>3.8</v>
      </c>
      <c r="I59" s="52">
        <v>8.8</v>
      </c>
      <c r="J59" s="58">
        <v>9.94</v>
      </c>
    </row>
    <row r="60" spans="1:10" ht="12.75">
      <c r="A60" s="51">
        <v>36556</v>
      </c>
      <c r="B60" s="52">
        <v>16.196933420683237</v>
      </c>
      <c r="C60" s="52">
        <v>15.068742623833925</v>
      </c>
      <c r="D60" s="52">
        <v>13.87044671542559</v>
      </c>
      <c r="E60" s="52">
        <v>12.590917143379803</v>
      </c>
      <c r="F60" s="52">
        <v>15.141679481333691</v>
      </c>
      <c r="G60" s="58">
        <v>15.253588792097947</v>
      </c>
      <c r="H60" s="52">
        <v>6.0152809950226755</v>
      </c>
      <c r="I60" s="52">
        <v>9.668066959601616</v>
      </c>
      <c r="J60" s="58">
        <v>11.485879065094895</v>
      </c>
    </row>
    <row r="61" spans="1:10" ht="12.75">
      <c r="A61" s="51">
        <v>36585</v>
      </c>
      <c r="B61" s="52">
        <v>15.915538344716394</v>
      </c>
      <c r="C61" s="52">
        <v>15.274621969730955</v>
      </c>
      <c r="D61" s="52">
        <v>13.674200243284844</v>
      </c>
      <c r="E61" s="52">
        <v>12.997796240646977</v>
      </c>
      <c r="F61" s="52">
        <v>15.325548741361697</v>
      </c>
      <c r="G61" s="58">
        <v>15.220373538846584</v>
      </c>
      <c r="H61" s="52">
        <v>6.039359734861</v>
      </c>
      <c r="I61" s="52">
        <v>9.773423851707527</v>
      </c>
      <c r="J61" s="58">
        <v>11.500163490159313</v>
      </c>
    </row>
    <row r="62" spans="1:10" ht="12.75">
      <c r="A62" s="51">
        <v>36616</v>
      </c>
      <c r="B62" s="52">
        <v>15.566921468235387</v>
      </c>
      <c r="C62" s="52">
        <v>15.266258042062699</v>
      </c>
      <c r="D62" s="52">
        <v>13.548246207331076</v>
      </c>
      <c r="E62" s="52">
        <v>13.557199670225671</v>
      </c>
      <c r="F62" s="52">
        <v>12.435883255073769</v>
      </c>
      <c r="G62" s="58">
        <v>15.036456585213093</v>
      </c>
      <c r="H62" s="52">
        <v>6.721494524283332</v>
      </c>
      <c r="I62" s="52">
        <v>10.068935098157553</v>
      </c>
      <c r="J62" s="58">
        <v>11.26922927649822</v>
      </c>
    </row>
    <row r="63" spans="1:10" ht="12.75">
      <c r="A63" s="51">
        <v>36646</v>
      </c>
      <c r="B63" s="52">
        <v>15.634940154043065</v>
      </c>
      <c r="C63" s="52">
        <v>15.09010053275788</v>
      </c>
      <c r="D63" s="52">
        <v>13.97972269166617</v>
      </c>
      <c r="E63" s="52">
        <v>13.070780391915331</v>
      </c>
      <c r="F63" s="52">
        <v>11.479622197250194</v>
      </c>
      <c r="G63" s="58">
        <v>15.011214333839629</v>
      </c>
      <c r="H63" s="52">
        <v>6.269024565809436</v>
      </c>
      <c r="I63" s="52">
        <v>10.10429245022607</v>
      </c>
      <c r="J63" s="58">
        <v>11.270667866645416</v>
      </c>
    </row>
    <row r="64" spans="1:10" ht="12.75">
      <c r="A64" s="51">
        <v>36677</v>
      </c>
      <c r="B64" s="52">
        <v>14.981406266159674</v>
      </c>
      <c r="C64" s="52">
        <v>15.040015503957926</v>
      </c>
      <c r="D64" s="52">
        <v>13.692384425414426</v>
      </c>
      <c r="E64" s="52">
        <v>13.281938578850395</v>
      </c>
      <c r="F64" s="52">
        <v>11.463621210140133</v>
      </c>
      <c r="G64" s="58">
        <v>14.771882350474645</v>
      </c>
      <c r="H64" s="52">
        <v>5.949423319816111</v>
      </c>
      <c r="I64" s="52">
        <v>9.227944027232317</v>
      </c>
      <c r="J64" s="58">
        <v>10.89582148704991</v>
      </c>
    </row>
    <row r="65" spans="1:10" ht="12.75">
      <c r="A65" s="51">
        <v>36707</v>
      </c>
      <c r="B65" s="52">
        <v>14.77398933489701</v>
      </c>
      <c r="C65" s="52">
        <v>14.68100217089884</v>
      </c>
      <c r="D65" s="52">
        <v>13.890123111711072</v>
      </c>
      <c r="E65" s="52">
        <v>12.889210541196828</v>
      </c>
      <c r="F65" s="52">
        <v>11.177089778799315</v>
      </c>
      <c r="G65" s="58">
        <v>14.509565504780547</v>
      </c>
      <c r="H65" s="52">
        <v>6.221278329494346</v>
      </c>
      <c r="I65" s="52">
        <v>9.03263414109821</v>
      </c>
      <c r="J65" s="58">
        <v>10.691097889929871</v>
      </c>
    </row>
    <row r="66" spans="1:10" ht="12.75">
      <c r="A66" s="51">
        <v>36738</v>
      </c>
      <c r="B66" s="52">
        <v>14.99836374963398</v>
      </c>
      <c r="C66" s="52">
        <v>14.433375237452365</v>
      </c>
      <c r="D66" s="52">
        <v>13.496657900953233</v>
      </c>
      <c r="E66" s="52">
        <v>12.592929980167987</v>
      </c>
      <c r="F66" s="52">
        <v>9.958714242791707</v>
      </c>
      <c r="G66" s="58">
        <v>14.389051715130579</v>
      </c>
      <c r="H66" s="52">
        <v>6.170417785439723</v>
      </c>
      <c r="I66" s="52">
        <v>9.820919453888648</v>
      </c>
      <c r="J66" s="58">
        <v>11.152695000890875</v>
      </c>
    </row>
    <row r="67" spans="1:10" ht="12.75">
      <c r="A67" s="51">
        <v>36769</v>
      </c>
      <c r="B67" s="52">
        <v>14.533506004551615</v>
      </c>
      <c r="C67" s="52">
        <v>14.85213319357466</v>
      </c>
      <c r="D67" s="52">
        <v>12.99088482674909</v>
      </c>
      <c r="E67" s="52">
        <v>12.438546535550685</v>
      </c>
      <c r="F67" s="52">
        <v>15.099761349620268</v>
      </c>
      <c r="G67" s="58">
        <v>14.433887150178213</v>
      </c>
      <c r="H67" s="52">
        <v>6.035702404820382</v>
      </c>
      <c r="I67" s="52">
        <v>8.727180895498654</v>
      </c>
      <c r="J67" s="58">
        <v>10.504906690619103</v>
      </c>
    </row>
    <row r="68" spans="1:10" ht="12.75">
      <c r="A68" s="51">
        <v>36799</v>
      </c>
      <c r="B68" s="52">
        <v>14.631067201631865</v>
      </c>
      <c r="C68" s="52">
        <v>14.435740569451166</v>
      </c>
      <c r="D68" s="52">
        <v>13.4150439939381</v>
      </c>
      <c r="E68" s="52">
        <v>12.365648693997876</v>
      </c>
      <c r="F68" s="52">
        <v>16.81797370134344</v>
      </c>
      <c r="G68" s="58">
        <v>14.385439010079521</v>
      </c>
      <c r="H68" s="52">
        <v>6.086308423734442</v>
      </c>
      <c r="I68" s="52">
        <v>8.612523939764838</v>
      </c>
      <c r="J68" s="58">
        <v>10.469843047298715</v>
      </c>
    </row>
    <row r="69" spans="1:10" ht="12.75">
      <c r="A69" s="51">
        <v>36830</v>
      </c>
      <c r="B69" s="52">
        <v>13.448526637652991</v>
      </c>
      <c r="C69" s="52">
        <v>14.537739330458173</v>
      </c>
      <c r="D69" s="52">
        <v>12.671878104336725</v>
      </c>
      <c r="E69" s="52">
        <v>12.555000925406354</v>
      </c>
      <c r="F69" s="52">
        <v>16.7864053603723</v>
      </c>
      <c r="G69" s="58">
        <v>13.931353001341826</v>
      </c>
      <c r="H69" s="52">
        <v>6.114771409801254</v>
      </c>
      <c r="I69" s="52">
        <v>9.195351651537576</v>
      </c>
      <c r="J69" s="58">
        <v>10.735360126875209</v>
      </c>
    </row>
    <row r="70" spans="1:10" ht="12.75">
      <c r="A70" s="51">
        <v>36860</v>
      </c>
      <c r="B70" s="52">
        <v>14.818312273642546</v>
      </c>
      <c r="C70" s="52">
        <v>14.773003740513545</v>
      </c>
      <c r="D70" s="52">
        <v>12.968513844484438</v>
      </c>
      <c r="E70" s="52">
        <v>12.073619093610755</v>
      </c>
      <c r="F70" s="52">
        <v>17.02280024604234</v>
      </c>
      <c r="G70" s="58">
        <v>14.504520980104274</v>
      </c>
      <c r="H70" s="52">
        <v>4.624452726284097</v>
      </c>
      <c r="I70" s="52">
        <v>9.20912828168211</v>
      </c>
      <c r="J70" s="58">
        <v>10.629615568798084</v>
      </c>
    </row>
    <row r="71" spans="1:10" ht="12.75">
      <c r="A71" s="51">
        <v>36891</v>
      </c>
      <c r="B71" s="52">
        <v>15.023849835637822</v>
      </c>
      <c r="C71" s="52">
        <v>14.706074889259707</v>
      </c>
      <c r="D71" s="52">
        <v>12.947349855472414</v>
      </c>
      <c r="E71" s="52">
        <v>11.734462429722818</v>
      </c>
      <c r="F71" s="52">
        <v>16.970629852387443</v>
      </c>
      <c r="G71" s="58">
        <v>14.508961914092266</v>
      </c>
      <c r="H71" s="52">
        <v>5.73625954495561</v>
      </c>
      <c r="I71" s="52">
        <v>9.429785121584061</v>
      </c>
      <c r="J71" s="58">
        <v>10.918980962246698</v>
      </c>
    </row>
    <row r="72" spans="1:10" ht="12.75">
      <c r="A72" s="51">
        <v>36922</v>
      </c>
      <c r="B72" s="52">
        <v>15.4338661699263</v>
      </c>
      <c r="C72" s="52">
        <v>14.610384694759494</v>
      </c>
      <c r="D72" s="52">
        <v>12.688248339981829</v>
      </c>
      <c r="E72" s="52">
        <v>12.067173482521271</v>
      </c>
      <c r="F72" s="52">
        <v>17.045269781838556</v>
      </c>
      <c r="G72" s="58">
        <v>14.682639713541343</v>
      </c>
      <c r="H72" s="52">
        <v>5.547251637349225</v>
      </c>
      <c r="I72" s="52">
        <v>8.758559365493712</v>
      </c>
      <c r="J72" s="58">
        <v>10.59033827892166</v>
      </c>
    </row>
    <row r="73" spans="1:10" ht="12.75">
      <c r="A73" s="51">
        <v>36950</v>
      </c>
      <c r="B73" s="52">
        <v>15.695426516972898</v>
      </c>
      <c r="C73" s="52">
        <v>14.636207950715058</v>
      </c>
      <c r="D73" s="52">
        <v>12.913666572353716</v>
      </c>
      <c r="E73" s="52">
        <v>11.052244479715132</v>
      </c>
      <c r="F73" s="52">
        <v>16.44668270040077</v>
      </c>
      <c r="G73" s="58">
        <v>14.667551180578862</v>
      </c>
      <c r="H73" s="52">
        <v>5.417119084291102</v>
      </c>
      <c r="I73" s="52">
        <v>8.852226759503292</v>
      </c>
      <c r="J73" s="58">
        <v>10.666795177552983</v>
      </c>
    </row>
    <row r="74" spans="1:10" ht="12.75">
      <c r="A74" s="51">
        <v>36981</v>
      </c>
      <c r="B74" s="52">
        <v>14.57430423336203</v>
      </c>
      <c r="C74" s="52">
        <v>14.591647312524303</v>
      </c>
      <c r="D74" s="52">
        <v>12.699425579831994</v>
      </c>
      <c r="E74" s="52">
        <v>12.781007458684776</v>
      </c>
      <c r="F74" s="52">
        <v>16.838125358991686</v>
      </c>
      <c r="G74" s="58">
        <v>14.40689438265731</v>
      </c>
      <c r="H74" s="52">
        <v>5.700927598932578</v>
      </c>
      <c r="I74" s="52">
        <v>9.201305098717077</v>
      </c>
      <c r="J74" s="58">
        <v>10.799931334996845</v>
      </c>
    </row>
    <row r="75" spans="1:10" ht="12.75">
      <c r="A75" s="51">
        <v>37011</v>
      </c>
      <c r="B75" s="52">
        <v>14.457347749964638</v>
      </c>
      <c r="C75" s="52">
        <v>13.283400726661242</v>
      </c>
      <c r="D75" s="52">
        <v>12.625664772333225</v>
      </c>
      <c r="E75" s="52">
        <v>12.59589265416541</v>
      </c>
      <c r="F75" s="52">
        <v>16.00488069380616</v>
      </c>
      <c r="G75" s="58">
        <v>13.656633814507137</v>
      </c>
      <c r="H75" s="52">
        <v>5.51269795178007</v>
      </c>
      <c r="I75" s="52">
        <v>9.068424797028309</v>
      </c>
      <c r="J75" s="58">
        <v>10.479335223076419</v>
      </c>
    </row>
    <row r="76" spans="1:10" ht="12.75">
      <c r="A76" s="51">
        <v>37042</v>
      </c>
      <c r="B76" s="52">
        <v>13.716973890201361</v>
      </c>
      <c r="C76" s="52">
        <v>13.064850098927627</v>
      </c>
      <c r="D76" s="52">
        <v>12.712921946563648</v>
      </c>
      <c r="E76" s="52">
        <v>12.430596035495176</v>
      </c>
      <c r="F76" s="52">
        <v>16.44559407625852</v>
      </c>
      <c r="G76" s="58">
        <v>13.35688995849899</v>
      </c>
      <c r="H76" s="52">
        <v>5.742649286820989</v>
      </c>
      <c r="I76" s="52">
        <v>8.946989500672274</v>
      </c>
      <c r="J76" s="58">
        <v>10.338582397949962</v>
      </c>
    </row>
    <row r="77" spans="1:10" ht="12.75">
      <c r="A77" s="51">
        <v>37072</v>
      </c>
      <c r="B77" s="52">
        <v>13.794666872588024</v>
      </c>
      <c r="C77" s="52">
        <v>12.687196169367784</v>
      </c>
      <c r="D77" s="52">
        <v>12.658139911514498</v>
      </c>
      <c r="E77" s="52">
        <v>12.22845875107284</v>
      </c>
      <c r="F77" s="52">
        <v>12.572902788976675</v>
      </c>
      <c r="G77" s="58">
        <v>13.058459973408967</v>
      </c>
      <c r="H77" s="52">
        <v>5.144924134592498</v>
      </c>
      <c r="I77" s="52">
        <v>8.956895239324156</v>
      </c>
      <c r="J77" s="58">
        <v>10.177925431495003</v>
      </c>
    </row>
    <row r="78" spans="1:10" ht="12.75">
      <c r="A78" s="51">
        <v>37103</v>
      </c>
      <c r="B78" s="52">
        <v>13.878751746401392</v>
      </c>
      <c r="C78" s="52">
        <v>12.544523886072103</v>
      </c>
      <c r="D78" s="52">
        <v>12.286318868338501</v>
      </c>
      <c r="E78" s="52">
        <v>12.252269872764774</v>
      </c>
      <c r="F78" s="52">
        <v>16.130936646093186</v>
      </c>
      <c r="G78" s="58">
        <v>13.140036512458664</v>
      </c>
      <c r="H78" s="52">
        <v>4.665567363882183</v>
      </c>
      <c r="I78" s="52">
        <v>8.668644665488555</v>
      </c>
      <c r="J78" s="58">
        <v>9.953216280015614</v>
      </c>
    </row>
    <row r="79" spans="1:10" ht="12.75">
      <c r="A79" s="51">
        <v>37134</v>
      </c>
      <c r="B79" s="52">
        <v>13.3815080451011</v>
      </c>
      <c r="C79" s="52">
        <v>12.398021128755977</v>
      </c>
      <c r="D79" s="52">
        <v>12.053529019783078</v>
      </c>
      <c r="E79" s="52">
        <v>12.083719944138196</v>
      </c>
      <c r="F79" s="52">
        <v>15.054883119478937</v>
      </c>
      <c r="G79" s="58">
        <v>12.884101125774329</v>
      </c>
      <c r="H79" s="52">
        <v>4.65605071946557</v>
      </c>
      <c r="I79" s="52">
        <v>8.827470986867398</v>
      </c>
      <c r="J79" s="58">
        <v>9.964784268444065</v>
      </c>
    </row>
    <row r="80" spans="1:10" ht="12.75">
      <c r="A80" s="51">
        <v>37164</v>
      </c>
      <c r="B80" s="52">
        <v>13.062452282814672</v>
      </c>
      <c r="C80" s="52">
        <v>12.325253240135583</v>
      </c>
      <c r="D80" s="52">
        <v>12.007759187161763</v>
      </c>
      <c r="E80" s="52">
        <v>13.312077208074664</v>
      </c>
      <c r="F80" s="52">
        <v>13.71915859210382</v>
      </c>
      <c r="G80" s="58">
        <v>12.681341516804993</v>
      </c>
      <c r="H80" s="52">
        <v>4.780723224728797</v>
      </c>
      <c r="I80" s="52">
        <v>8.641445590300147</v>
      </c>
      <c r="J80" s="58">
        <v>9.75159837557553</v>
      </c>
    </row>
    <row r="81" spans="1:10" ht="12.75">
      <c r="A81" s="51">
        <v>37195</v>
      </c>
      <c r="B81" s="52">
        <v>13.06760430616961</v>
      </c>
      <c r="C81" s="52">
        <v>12.088776594914753</v>
      </c>
      <c r="D81" s="52">
        <v>11.15240319178435</v>
      </c>
      <c r="E81" s="52">
        <v>13.23200432359093</v>
      </c>
      <c r="F81" s="52">
        <v>10.419287205930003</v>
      </c>
      <c r="G81" s="58">
        <v>12.498485326555771</v>
      </c>
      <c r="H81" s="52">
        <v>4.45260964613884</v>
      </c>
      <c r="I81" s="52">
        <v>8.633767434922124</v>
      </c>
      <c r="J81" s="58">
        <v>9.690647686368477</v>
      </c>
    </row>
    <row r="82" spans="1:10" ht="12.75">
      <c r="A82" s="51">
        <v>37225</v>
      </c>
      <c r="B82" s="52">
        <v>13.149174996860049</v>
      </c>
      <c r="C82" s="52">
        <v>12.141430597602847</v>
      </c>
      <c r="D82" s="52">
        <v>11.977355016948604</v>
      </c>
      <c r="E82" s="52">
        <v>12.979461485941705</v>
      </c>
      <c r="F82" s="52">
        <v>9.814780271912635</v>
      </c>
      <c r="G82" s="58">
        <v>12.560216929575313</v>
      </c>
      <c r="H82" s="52">
        <v>4.515910784406921</v>
      </c>
      <c r="I82" s="52">
        <v>8.106796725355338</v>
      </c>
      <c r="J82" s="58">
        <v>9.287188713776287</v>
      </c>
    </row>
    <row r="83" spans="1:10" ht="12.75">
      <c r="A83" s="51">
        <v>37256</v>
      </c>
      <c r="B83" s="52">
        <v>12.228366888417735</v>
      </c>
      <c r="C83" s="52">
        <v>12.197418642193623</v>
      </c>
      <c r="D83" s="52">
        <v>12.03738104116316</v>
      </c>
      <c r="E83" s="52">
        <v>12.83417843150524</v>
      </c>
      <c r="F83" s="52">
        <v>9.914336740331587</v>
      </c>
      <c r="G83" s="58">
        <v>12.218362039512764</v>
      </c>
      <c r="H83" s="52">
        <v>3.363895245630243</v>
      </c>
      <c r="I83" s="52">
        <v>8.200136819717544</v>
      </c>
      <c r="J83" s="58">
        <v>8.732884407133362</v>
      </c>
    </row>
    <row r="84" spans="1:10" ht="12.75">
      <c r="A84" s="51">
        <v>37287</v>
      </c>
      <c r="B84" s="52">
        <v>12.972978529825625</v>
      </c>
      <c r="C84" s="52">
        <v>12.055611456453303</v>
      </c>
      <c r="D84" s="52">
        <v>11.965307679568358</v>
      </c>
      <c r="E84" s="52">
        <v>12.787129212391283</v>
      </c>
      <c r="F84" s="52">
        <v>11.9582603546506</v>
      </c>
      <c r="G84" s="58">
        <v>12.467625415599484</v>
      </c>
      <c r="H84" s="52">
        <v>5.260842836330386</v>
      </c>
      <c r="I84" s="52">
        <v>8.544378305447422</v>
      </c>
      <c r="J84" s="58">
        <v>9.580870485059439</v>
      </c>
    </row>
    <row r="85" spans="1:10" ht="12.75">
      <c r="A85" s="51">
        <v>37315</v>
      </c>
      <c r="B85" s="52">
        <v>13.023392937844918</v>
      </c>
      <c r="C85" s="52">
        <v>11.902950778319862</v>
      </c>
      <c r="D85" s="52">
        <v>11.76343397586411</v>
      </c>
      <c r="E85" s="52">
        <v>13.095627098001803</v>
      </c>
      <c r="F85" s="52">
        <v>14.465797094214064</v>
      </c>
      <c r="G85" s="58">
        <v>12.39122287248021</v>
      </c>
      <c r="H85" s="52">
        <v>5.0603789603233285</v>
      </c>
      <c r="I85" s="52">
        <v>8.45604014533406</v>
      </c>
      <c r="J85" s="58">
        <v>9.457137568411014</v>
      </c>
    </row>
    <row r="86" spans="1:10" ht="12.75">
      <c r="A86" s="51">
        <v>37346</v>
      </c>
      <c r="B86" s="52">
        <v>12.443154968724052</v>
      </c>
      <c r="C86" s="52">
        <v>11.990830916285454</v>
      </c>
      <c r="D86" s="52">
        <v>11.841282029460015</v>
      </c>
      <c r="E86" s="52">
        <v>13.179854256754094</v>
      </c>
      <c r="F86" s="52">
        <v>12.66568349499709</v>
      </c>
      <c r="G86" s="58">
        <v>12.226400253877848</v>
      </c>
      <c r="H86" s="52">
        <v>5.330283291099813</v>
      </c>
      <c r="I86" s="52">
        <v>8.704394869637186</v>
      </c>
      <c r="J86" s="58">
        <v>9.589884379155222</v>
      </c>
    </row>
    <row r="87" spans="1:10" ht="12.75">
      <c r="A87" s="51">
        <v>37376</v>
      </c>
      <c r="B87" s="52">
        <v>11.646091724116882</v>
      </c>
      <c r="C87" s="52">
        <v>11.719547372775626</v>
      </c>
      <c r="D87" s="52">
        <v>11.80689036697493</v>
      </c>
      <c r="E87" s="52">
        <v>13.004702840652124</v>
      </c>
      <c r="F87" s="52">
        <v>11.469119546343247</v>
      </c>
      <c r="G87" s="58">
        <v>11.768074545844957</v>
      </c>
      <c r="H87" s="52">
        <v>5.3159373340476295</v>
      </c>
      <c r="I87" s="52">
        <v>7.947695837238802</v>
      </c>
      <c r="J87" s="58">
        <v>8.945694572724735</v>
      </c>
    </row>
    <row r="88" spans="1:10" ht="12.75">
      <c r="A88" s="51">
        <v>37407</v>
      </c>
      <c r="B88" s="52">
        <v>11.669914944028488</v>
      </c>
      <c r="C88" s="52">
        <v>11.538063360234228</v>
      </c>
      <c r="D88" s="52">
        <v>11.662248380902476</v>
      </c>
      <c r="E88" s="52">
        <v>13.118171505224453</v>
      </c>
      <c r="F88" s="52">
        <v>9.37612855087701</v>
      </c>
      <c r="G88" s="58">
        <v>11.663850578911445</v>
      </c>
      <c r="H88" s="52">
        <v>5.164198909701516</v>
      </c>
      <c r="I88" s="52">
        <v>7.672881002841136</v>
      </c>
      <c r="J88" s="58">
        <v>8.753082458575243</v>
      </c>
    </row>
    <row r="89" spans="1:10" ht="12.75">
      <c r="A89" s="51">
        <v>37437</v>
      </c>
      <c r="B89" s="52">
        <v>11.577956274040758</v>
      </c>
      <c r="C89" s="52">
        <v>11.349205720050431</v>
      </c>
      <c r="D89" s="52">
        <v>11.59215958066366</v>
      </c>
      <c r="E89" s="52">
        <v>13.034781718675314</v>
      </c>
      <c r="F89" s="52">
        <v>12.037810833374596</v>
      </c>
      <c r="G89" s="58">
        <v>11.559128269622365</v>
      </c>
      <c r="H89" s="52">
        <v>5.2630227303489265</v>
      </c>
      <c r="I89" s="52">
        <v>8.44339969223552</v>
      </c>
      <c r="J89" s="58">
        <v>9.21336101435491</v>
      </c>
    </row>
    <row r="90" spans="1:10" ht="12.75">
      <c r="A90" s="51">
        <v>37468</v>
      </c>
      <c r="B90" s="52">
        <v>10.751366941795236</v>
      </c>
      <c r="C90" s="52">
        <v>11.125766264819813</v>
      </c>
      <c r="D90" s="52">
        <v>11.495579843542307</v>
      </c>
      <c r="E90" s="52">
        <v>11.979695980540706</v>
      </c>
      <c r="F90" s="52">
        <v>12.19472893663805</v>
      </c>
      <c r="G90" s="58">
        <v>11.077663077464187</v>
      </c>
      <c r="H90" s="52">
        <v>4.5830846626130715</v>
      </c>
      <c r="I90" s="52">
        <v>8.185069791060513</v>
      </c>
      <c r="J90" s="58">
        <v>8.881827351613998</v>
      </c>
    </row>
    <row r="91" spans="1:10" ht="12.75">
      <c r="A91" s="51">
        <v>37499</v>
      </c>
      <c r="B91" s="52">
        <v>11.107240882148625</v>
      </c>
      <c r="C91" s="52">
        <v>10.901363061374308</v>
      </c>
      <c r="D91" s="52">
        <v>11.106078917379817</v>
      </c>
      <c r="E91" s="52">
        <v>12.964223458414699</v>
      </c>
      <c r="F91" s="52">
        <v>10.489413744358512</v>
      </c>
      <c r="G91" s="58">
        <v>11.106086099068404</v>
      </c>
      <c r="H91" s="52">
        <v>4.739155784574356</v>
      </c>
      <c r="I91" s="52">
        <v>8.008906047224043</v>
      </c>
      <c r="J91" s="58">
        <v>8.811745179714256</v>
      </c>
    </row>
    <row r="92" spans="1:10" ht="12.75">
      <c r="A92" s="51">
        <v>37529</v>
      </c>
      <c r="B92" s="52">
        <v>10.801986169573292</v>
      </c>
      <c r="C92" s="52">
        <v>10.735808588376978</v>
      </c>
      <c r="D92" s="52">
        <v>11.189740785031006</v>
      </c>
      <c r="E92" s="52">
        <v>11.86924585797955</v>
      </c>
      <c r="F92" s="52">
        <v>9.390987140884455</v>
      </c>
      <c r="G92" s="58">
        <v>10.851250717190805</v>
      </c>
      <c r="H92" s="52">
        <v>4.413218953583699</v>
      </c>
      <c r="I92" s="52">
        <v>8.023425318780117</v>
      </c>
      <c r="J92" s="58">
        <v>8.718190815491718</v>
      </c>
    </row>
    <row r="93" spans="1:10" ht="12.75">
      <c r="A93" s="51">
        <v>37560</v>
      </c>
      <c r="B93" s="52">
        <v>11.856533221950315</v>
      </c>
      <c r="C93" s="52">
        <v>10.820989520351485</v>
      </c>
      <c r="D93" s="52">
        <v>11.232402417114272</v>
      </c>
      <c r="E93" s="52">
        <v>10.878326338969854</v>
      </c>
      <c r="F93" s="52">
        <v>6.752614291172055</v>
      </c>
      <c r="G93" s="58">
        <v>10.839588584753047</v>
      </c>
      <c r="H93" s="52">
        <v>4.573583040539067</v>
      </c>
      <c r="I93" s="52">
        <v>8.352586639188065</v>
      </c>
      <c r="J93" s="58">
        <v>8.933100072884624</v>
      </c>
    </row>
    <row r="94" spans="1:10" ht="12.75">
      <c r="A94" s="51">
        <v>37590</v>
      </c>
      <c r="B94" s="52">
        <v>12.053965846367511</v>
      </c>
      <c r="C94" s="52">
        <v>10.827161104670186</v>
      </c>
      <c r="D94" s="52">
        <v>11.05769162772945</v>
      </c>
      <c r="E94" s="52">
        <v>11.354798295028907</v>
      </c>
      <c r="F94" s="52">
        <v>9.23099017027809</v>
      </c>
      <c r="G94" s="58">
        <v>11.183295159538464</v>
      </c>
      <c r="H94" s="52">
        <v>4.504775209426415</v>
      </c>
      <c r="I94" s="52">
        <v>8.39251285728689</v>
      </c>
      <c r="J94" s="58">
        <v>8.99811768154282</v>
      </c>
    </row>
    <row r="95" spans="1:10" ht="12.75">
      <c r="A95" s="51">
        <v>37621</v>
      </c>
      <c r="B95" s="52">
        <v>12.041005656061353</v>
      </c>
      <c r="C95" s="52">
        <v>10.90617522472091</v>
      </c>
      <c r="D95" s="52">
        <v>10.626141512414875</v>
      </c>
      <c r="E95" s="52">
        <v>9.820753360193521</v>
      </c>
      <c r="F95" s="52">
        <v>8.226552519056051</v>
      </c>
      <c r="G95" s="58">
        <v>10.97182454684058</v>
      </c>
      <c r="H95" s="52">
        <v>4.478617197278004</v>
      </c>
      <c r="I95" s="52">
        <v>8.130156704972416</v>
      </c>
      <c r="J95" s="58">
        <v>8.780077569256798</v>
      </c>
    </row>
    <row r="96" spans="1:10" ht="12.75">
      <c r="A96" s="51">
        <v>37652</v>
      </c>
      <c r="B96" s="52">
        <v>12.5245363667732</v>
      </c>
      <c r="C96" s="52">
        <v>10.870083653903476</v>
      </c>
      <c r="D96" s="52">
        <v>10.85025425651683</v>
      </c>
      <c r="E96" s="52">
        <v>11.134186602001089</v>
      </c>
      <c r="F96" s="52">
        <v>8.271144821115739</v>
      </c>
      <c r="G96" s="58">
        <v>11.143143585703532</v>
      </c>
      <c r="H96" s="52">
        <v>4.603195519590334</v>
      </c>
      <c r="I96" s="52">
        <v>9.04500627617173</v>
      </c>
      <c r="J96" s="58">
        <v>9.335036147409427</v>
      </c>
    </row>
    <row r="97" spans="1:10" ht="12.75">
      <c r="A97" s="51">
        <v>37680</v>
      </c>
      <c r="B97" s="52">
        <v>12.5459818119362</v>
      </c>
      <c r="C97" s="52">
        <v>10.888369984135336</v>
      </c>
      <c r="D97" s="52">
        <v>10.584294998748517</v>
      </c>
      <c r="E97" s="52">
        <v>12.26536766506556</v>
      </c>
      <c r="F97" s="52">
        <v>8.927944755533774</v>
      </c>
      <c r="G97" s="58">
        <v>11.333059545588526</v>
      </c>
      <c r="H97" s="52">
        <v>4.541131668509146</v>
      </c>
      <c r="I97" s="52">
        <v>9.068992565797515</v>
      </c>
      <c r="J97" s="58">
        <v>9.488196618237653</v>
      </c>
    </row>
    <row r="98" spans="1:10" ht="12.75">
      <c r="A98" s="51">
        <v>37711</v>
      </c>
      <c r="B98" s="52">
        <v>11.918821474461067</v>
      </c>
      <c r="C98" s="52">
        <v>10.848494723172404</v>
      </c>
      <c r="D98" s="52">
        <v>10.62421954177386</v>
      </c>
      <c r="E98" s="52">
        <v>12.341660754663385</v>
      </c>
      <c r="F98" s="52">
        <v>8.93899751702322</v>
      </c>
      <c r="G98" s="58">
        <v>11.046289550188401</v>
      </c>
      <c r="H98" s="52">
        <v>4.3833181465332975</v>
      </c>
      <c r="I98" s="52">
        <v>8.964948838890443</v>
      </c>
      <c r="J98" s="58">
        <v>9.25808120426995</v>
      </c>
    </row>
    <row r="99" spans="1:10" ht="12.75">
      <c r="A99" s="51">
        <v>37741</v>
      </c>
      <c r="B99" s="52">
        <v>14.61998539373951</v>
      </c>
      <c r="C99" s="52">
        <v>10.627783479818909</v>
      </c>
      <c r="D99" s="52">
        <v>10.357277883826002</v>
      </c>
      <c r="E99" s="52">
        <v>12.603415087532435</v>
      </c>
      <c r="F99" s="52">
        <v>12.715978315666217</v>
      </c>
      <c r="G99" s="58">
        <v>12.136880446517452</v>
      </c>
      <c r="H99" s="52">
        <v>4.4861567234760935</v>
      </c>
      <c r="I99" s="52">
        <v>9.00763955001341</v>
      </c>
      <c r="J99" s="58">
        <v>9.563986320648363</v>
      </c>
    </row>
    <row r="100" spans="1:10" ht="12.75">
      <c r="A100" s="51">
        <v>37772</v>
      </c>
      <c r="B100" s="52">
        <v>14.475742602638077</v>
      </c>
      <c r="C100" s="52">
        <v>11.022023170295551</v>
      </c>
      <c r="D100" s="52">
        <v>10.991835165927213</v>
      </c>
      <c r="E100" s="52">
        <v>11.505708523991434</v>
      </c>
      <c r="F100" s="52">
        <v>9.086372923251655</v>
      </c>
      <c r="G100" s="58">
        <v>11.90655032259169</v>
      </c>
      <c r="H100" s="52">
        <v>4.379348830168841</v>
      </c>
      <c r="I100" s="52">
        <v>9.081538506854304</v>
      </c>
      <c r="J100" s="58">
        <v>9.587514068059033</v>
      </c>
    </row>
    <row r="101" spans="1:10" ht="12.75">
      <c r="A101" s="51">
        <v>37802</v>
      </c>
      <c r="B101" s="52">
        <v>14.615409712495778</v>
      </c>
      <c r="C101" s="52">
        <v>11.569761806333355</v>
      </c>
      <c r="D101" s="52">
        <v>10.935140645701546</v>
      </c>
      <c r="E101" s="52">
        <v>11.564868582221827</v>
      </c>
      <c r="F101" s="52">
        <v>10.146708871874209</v>
      </c>
      <c r="G101" s="58">
        <v>12.304941784301988</v>
      </c>
      <c r="H101" s="52">
        <v>4.167874539525155</v>
      </c>
      <c r="I101" s="52">
        <v>8.971966648793092</v>
      </c>
      <c r="J101" s="58">
        <v>9.504822118598327</v>
      </c>
    </row>
    <row r="102" spans="1:10" ht="12.75">
      <c r="A102" s="51">
        <v>37833</v>
      </c>
      <c r="B102" s="52">
        <v>13.534696277521062</v>
      </c>
      <c r="C102" s="52">
        <v>11.971874006908338</v>
      </c>
      <c r="D102" s="52">
        <v>11.123376023572648</v>
      </c>
      <c r="E102" s="52">
        <v>11.978942854787956</v>
      </c>
      <c r="F102" s="52">
        <v>9.59117787032711</v>
      </c>
      <c r="G102" s="58">
        <v>12.13685473354493</v>
      </c>
      <c r="H102" s="52">
        <v>3.938246581706671</v>
      </c>
      <c r="I102" s="52">
        <v>8.96877307727401</v>
      </c>
      <c r="J102" s="58">
        <v>9.566403881354647</v>
      </c>
    </row>
    <row r="103" spans="1:10" ht="12.75">
      <c r="A103" s="51">
        <v>37864</v>
      </c>
      <c r="B103" s="52">
        <v>14.401515201297933</v>
      </c>
      <c r="C103" s="52">
        <v>11.04547416340688</v>
      </c>
      <c r="D103" s="52">
        <v>10.844517683521708</v>
      </c>
      <c r="E103" s="52">
        <v>11.776148722221073</v>
      </c>
      <c r="F103" s="52">
        <v>8.828865730127466</v>
      </c>
      <c r="G103" s="58">
        <v>12.029690341361604</v>
      </c>
      <c r="H103" s="52">
        <v>4.258390765404964</v>
      </c>
      <c r="I103" s="52">
        <v>8.705956856837423</v>
      </c>
      <c r="J103" s="58">
        <v>9.353954120458969</v>
      </c>
    </row>
    <row r="104" spans="1:10" ht="12.75">
      <c r="A104" s="51">
        <v>37894</v>
      </c>
      <c r="B104" s="52">
        <v>14.548791592970803</v>
      </c>
      <c r="C104" s="52">
        <v>11.15979756842014</v>
      </c>
      <c r="D104" s="52">
        <v>11.064122362716319</v>
      </c>
      <c r="E104" s="52">
        <v>11.93497445338648</v>
      </c>
      <c r="F104" s="52">
        <v>9.063020400999754</v>
      </c>
      <c r="G104" s="58">
        <v>12.134126170040192</v>
      </c>
      <c r="H104" s="52">
        <v>4.147232174343752</v>
      </c>
      <c r="I104" s="52">
        <v>8.663046330956918</v>
      </c>
      <c r="J104" s="58">
        <v>9.307667762583241</v>
      </c>
    </row>
    <row r="105" spans="1:10" ht="12.75">
      <c r="A105" s="51">
        <v>37925</v>
      </c>
      <c r="B105" s="52">
        <v>13.800535492601478</v>
      </c>
      <c r="C105" s="52">
        <v>11.269628292411559</v>
      </c>
      <c r="D105" s="52">
        <v>10.865188345007034</v>
      </c>
      <c r="E105" s="52">
        <v>11.885863870361854</v>
      </c>
      <c r="F105" s="52">
        <v>10.521210310814615</v>
      </c>
      <c r="G105" s="58">
        <v>11.972275009126127</v>
      </c>
      <c r="H105" s="52">
        <v>4.233796699233316</v>
      </c>
      <c r="I105" s="52">
        <v>8.838936072917072</v>
      </c>
      <c r="J105" s="58">
        <v>9.407054215116622</v>
      </c>
    </row>
    <row r="106" spans="1:10" ht="12.75">
      <c r="A106" s="51">
        <v>37955</v>
      </c>
      <c r="B106" s="52">
        <v>13.5966533814808</v>
      </c>
      <c r="C106" s="52">
        <v>10.951542942470406</v>
      </c>
      <c r="D106" s="52">
        <v>11.217435027160716</v>
      </c>
      <c r="E106" s="52">
        <v>11.730488658030454</v>
      </c>
      <c r="F106" s="52">
        <v>10.45145638944485</v>
      </c>
      <c r="G106" s="58">
        <v>11.797406894329374</v>
      </c>
      <c r="H106" s="52">
        <v>4.928803107399548</v>
      </c>
      <c r="I106" s="52">
        <v>8.810293900629679</v>
      </c>
      <c r="J106" s="58">
        <v>9.372897359854855</v>
      </c>
    </row>
    <row r="107" spans="1:10" ht="12.75">
      <c r="A107" s="51">
        <v>37986</v>
      </c>
      <c r="B107" s="52">
        <v>13.2906555037211</v>
      </c>
      <c r="C107" s="52">
        <v>10.973516458297684</v>
      </c>
      <c r="D107" s="52">
        <v>11.312929318488647</v>
      </c>
      <c r="E107" s="52">
        <v>11.418763552252877</v>
      </c>
      <c r="F107" s="52">
        <v>9.0328838959034</v>
      </c>
      <c r="G107" s="58">
        <v>11.589806950348427</v>
      </c>
      <c r="H107" s="52">
        <v>4.22264043097057</v>
      </c>
      <c r="I107" s="52">
        <v>8.514524272896935</v>
      </c>
      <c r="J107" s="58">
        <v>8.985311948390216</v>
      </c>
    </row>
    <row r="108" spans="1:10" ht="12.75">
      <c r="A108" s="51">
        <v>38017</v>
      </c>
      <c r="B108" s="52">
        <v>13.1463143688634</v>
      </c>
      <c r="C108" s="52">
        <v>10.861436536196825</v>
      </c>
      <c r="D108" s="52">
        <v>11.327559305774255</v>
      </c>
      <c r="E108" s="52">
        <v>11.415640723167837</v>
      </c>
      <c r="F108" s="52">
        <v>7.928602675355043</v>
      </c>
      <c r="G108" s="58">
        <v>11.441782235295669</v>
      </c>
      <c r="H108" s="52">
        <v>4.19938555745574</v>
      </c>
      <c r="I108" s="52">
        <v>8.773385649791152</v>
      </c>
      <c r="J108" s="58">
        <v>9.118904214310342</v>
      </c>
    </row>
    <row r="109" spans="1:10" ht="12.75">
      <c r="A109" s="51">
        <v>38046</v>
      </c>
      <c r="B109" s="52">
        <v>13.396869887501898</v>
      </c>
      <c r="C109" s="52">
        <v>11.025312013825227</v>
      </c>
      <c r="D109" s="52">
        <v>11.275103910476199</v>
      </c>
      <c r="E109" s="52">
        <v>11.420400060673382</v>
      </c>
      <c r="F109" s="52">
        <v>8.969296389011982</v>
      </c>
      <c r="G109" s="58">
        <v>11.529448920918934</v>
      </c>
      <c r="H109" s="52">
        <v>4.295605746136226</v>
      </c>
      <c r="I109" s="52">
        <v>8.813009911898284</v>
      </c>
      <c r="J109" s="58">
        <v>9.211708696230831</v>
      </c>
    </row>
    <row r="110" spans="1:10" ht="12.75">
      <c r="A110" s="51">
        <v>38077</v>
      </c>
      <c r="B110" s="52">
        <v>13.1408472395052</v>
      </c>
      <c r="C110" s="52">
        <v>10.808183167457916</v>
      </c>
      <c r="D110" s="52">
        <v>10.780399572082247</v>
      </c>
      <c r="E110" s="52">
        <v>10.842113249805225</v>
      </c>
      <c r="F110" s="52">
        <v>8.611032355541385</v>
      </c>
      <c r="G110" s="58">
        <v>11.290362343940098</v>
      </c>
      <c r="H110" s="52">
        <v>4.16339504887096</v>
      </c>
      <c r="I110" s="52">
        <v>8.512459394917189</v>
      </c>
      <c r="J110" s="58">
        <v>8.981090572075246</v>
      </c>
    </row>
    <row r="111" spans="1:10" ht="12.75">
      <c r="A111" s="51">
        <v>38107</v>
      </c>
      <c r="B111" s="52">
        <v>11.307122459963459</v>
      </c>
      <c r="C111" s="52">
        <v>10.838479277363499</v>
      </c>
      <c r="D111" s="52">
        <v>11.010598343568192</v>
      </c>
      <c r="E111" s="52">
        <v>10.958182356855557</v>
      </c>
      <c r="F111" s="52">
        <v>8.632771004046857</v>
      </c>
      <c r="G111" s="58">
        <v>10.755750900550604</v>
      </c>
      <c r="H111" s="52">
        <v>3.917533483305362</v>
      </c>
      <c r="I111" s="52">
        <v>8.141203380163345</v>
      </c>
      <c r="J111" s="58">
        <v>8.560407320719808</v>
      </c>
    </row>
    <row r="112" spans="1:10" ht="12.75">
      <c r="A112" s="51">
        <v>38138</v>
      </c>
      <c r="B112" s="52">
        <v>11.351184019724455</v>
      </c>
      <c r="C112" s="52">
        <v>10.698458947795347</v>
      </c>
      <c r="D112" s="52">
        <v>10.731900441592341</v>
      </c>
      <c r="E112" s="52">
        <v>11.866289152945487</v>
      </c>
      <c r="F112" s="52">
        <v>8.083064069029355</v>
      </c>
      <c r="G112" s="58">
        <v>10.719638919102888</v>
      </c>
      <c r="H112" s="52">
        <v>4.101407044432606</v>
      </c>
      <c r="I112" s="52">
        <v>8.206705642457944</v>
      </c>
      <c r="J112" s="58">
        <v>8.637082105728076</v>
      </c>
    </row>
    <row r="113" spans="1:10" ht="12.75">
      <c r="A113" s="51">
        <v>38168</v>
      </c>
      <c r="B113" s="52">
        <v>12.384120216342943</v>
      </c>
      <c r="C113" s="52">
        <v>10.397586126965296</v>
      </c>
      <c r="D113" s="52">
        <v>11.077049455492002</v>
      </c>
      <c r="E113" s="52">
        <v>11.23054958910381</v>
      </c>
      <c r="F113" s="52">
        <v>8.928779125279565</v>
      </c>
      <c r="G113" s="58">
        <v>10.974761667572217</v>
      </c>
      <c r="H113" s="52">
        <v>3.99212065442235</v>
      </c>
      <c r="I113" s="52">
        <v>7.657196810007671</v>
      </c>
      <c r="J113" s="58">
        <v>8.29449710582905</v>
      </c>
    </row>
    <row r="114" spans="1:10" ht="12.75">
      <c r="A114" s="51">
        <v>38199</v>
      </c>
      <c r="B114" s="52">
        <v>10.5270525142444</v>
      </c>
      <c r="C114" s="52">
        <v>10.676813707062276</v>
      </c>
      <c r="D114" s="52">
        <v>10.458777785226824</v>
      </c>
      <c r="E114" s="52">
        <v>11.245421880077798</v>
      </c>
      <c r="F114" s="52">
        <v>8.044682179429529</v>
      </c>
      <c r="G114" s="58">
        <v>10.605387435659527</v>
      </c>
      <c r="H114" s="52">
        <v>4.261659333415871</v>
      </c>
      <c r="I114" s="52">
        <v>7.49197656061059</v>
      </c>
      <c r="J114" s="58">
        <v>8.067425762451045</v>
      </c>
    </row>
    <row r="115" spans="1:10" ht="12.75">
      <c r="A115" s="51">
        <v>38230</v>
      </c>
      <c r="B115" s="52">
        <v>10.940589452296873</v>
      </c>
      <c r="C115" s="52">
        <v>10.617552268555247</v>
      </c>
      <c r="D115" s="52">
        <v>10.897428877042216</v>
      </c>
      <c r="E115" s="52">
        <v>11.054547933848587</v>
      </c>
      <c r="F115" s="52">
        <v>6.415252577880143</v>
      </c>
      <c r="G115" s="58">
        <v>10.71944876883615</v>
      </c>
      <c r="H115" s="52">
        <v>4.23552218101188</v>
      </c>
      <c r="I115" s="52">
        <v>8.198063508381965</v>
      </c>
      <c r="J115" s="58">
        <v>8.619429532315769</v>
      </c>
    </row>
    <row r="116" spans="1:10" ht="12.75">
      <c r="A116" s="51">
        <v>38260</v>
      </c>
      <c r="B116" s="52">
        <v>11.0554569386184</v>
      </c>
      <c r="C116" s="52">
        <v>10.47627729555561</v>
      </c>
      <c r="D116" s="52">
        <v>10.938748869286334</v>
      </c>
      <c r="E116" s="52">
        <v>10.934965887108111</v>
      </c>
      <c r="F116" s="52">
        <v>5.387307986586241</v>
      </c>
      <c r="G116" s="58">
        <v>10.676104234718874</v>
      </c>
      <c r="H116" s="52">
        <v>3.325449133840449</v>
      </c>
      <c r="I116" s="52">
        <v>7.98748155969469</v>
      </c>
      <c r="J116" s="58">
        <v>8.360841328530249</v>
      </c>
    </row>
    <row r="117" spans="1:10" ht="12.75">
      <c r="A117" s="51">
        <v>38291</v>
      </c>
      <c r="B117" s="52">
        <v>11.0813725367734</v>
      </c>
      <c r="C117" s="52">
        <v>10.318522212799628</v>
      </c>
      <c r="D117" s="52">
        <v>10.631234909914145</v>
      </c>
      <c r="E117" s="52">
        <v>11.263939517922124</v>
      </c>
      <c r="F117" s="52">
        <v>6.074098707730445</v>
      </c>
      <c r="G117" s="58">
        <v>10.612439150476021</v>
      </c>
      <c r="H117" s="52">
        <v>3.4383803628076666</v>
      </c>
      <c r="I117" s="52">
        <v>7.96564073505441</v>
      </c>
      <c r="J117" s="58">
        <v>8.33350169759984</v>
      </c>
    </row>
    <row r="118" spans="1:10" ht="12.75">
      <c r="A118" s="51">
        <v>38321</v>
      </c>
      <c r="B118" s="52">
        <v>10.2765408506529</v>
      </c>
      <c r="C118" s="52">
        <v>8.777795983015096</v>
      </c>
      <c r="D118" s="52">
        <v>10.725498847117807</v>
      </c>
      <c r="E118" s="52">
        <v>11.437534843523176</v>
      </c>
      <c r="F118" s="52">
        <v>3.7926898244215312</v>
      </c>
      <c r="G118" s="58">
        <v>9.534897121714986</v>
      </c>
      <c r="H118" s="52">
        <v>3.7968962099959804</v>
      </c>
      <c r="I118" s="52">
        <v>7.986651506325552</v>
      </c>
      <c r="J118" s="58">
        <v>7.856048457351653</v>
      </c>
    </row>
    <row r="119" spans="1:10" ht="12.75">
      <c r="A119" s="51">
        <v>38352</v>
      </c>
      <c r="B119" s="52">
        <v>10.061887532399593</v>
      </c>
      <c r="C119" s="52">
        <v>10.504160764864501</v>
      </c>
      <c r="D119" s="52">
        <v>10.797288619239653</v>
      </c>
      <c r="E119" s="52">
        <v>9.109580446470414</v>
      </c>
      <c r="F119" s="52">
        <v>7.119898022150393</v>
      </c>
      <c r="G119" s="58">
        <v>10.15279924756203</v>
      </c>
      <c r="H119" s="52">
        <v>3.384015947865071</v>
      </c>
      <c r="I119" s="52">
        <v>7.97230652352687</v>
      </c>
      <c r="J119" s="58">
        <v>8.266573725507428</v>
      </c>
    </row>
    <row r="120" spans="1:10" ht="12.75">
      <c r="A120" s="51">
        <v>38383</v>
      </c>
      <c r="B120" s="52">
        <v>10.3174963889842</v>
      </c>
      <c r="C120" s="52">
        <v>10.59234703794457</v>
      </c>
      <c r="D120" s="52">
        <v>10.53211920920496</v>
      </c>
      <c r="E120" s="52">
        <v>10.535388349924883</v>
      </c>
      <c r="F120" s="52">
        <v>4.598657561547938</v>
      </c>
      <c r="G120" s="58">
        <v>10.421556806141627</v>
      </c>
      <c r="H120" s="52">
        <v>3.33984080128251</v>
      </c>
      <c r="I120" s="52">
        <v>7.807295989693851</v>
      </c>
      <c r="J120" s="58">
        <v>8.191049849361248</v>
      </c>
    </row>
    <row r="121" spans="1:10" ht="12.75">
      <c r="A121" s="51">
        <v>38411</v>
      </c>
      <c r="B121" s="52">
        <v>10.445776338005356</v>
      </c>
      <c r="C121" s="52">
        <v>10.729761018138294</v>
      </c>
      <c r="D121" s="52">
        <v>10.910496601176728</v>
      </c>
      <c r="E121" s="52">
        <v>10.218814621759861</v>
      </c>
      <c r="F121" s="52">
        <v>5.471483245919783</v>
      </c>
      <c r="G121" s="58">
        <v>10.435199826678408</v>
      </c>
      <c r="H121" s="52">
        <v>3.9830498243257764</v>
      </c>
      <c r="I121" s="52">
        <v>7.384180096110597</v>
      </c>
      <c r="J121" s="58">
        <v>7.910347204588384</v>
      </c>
    </row>
    <row r="122" spans="1:10" ht="12.75">
      <c r="A122" s="51">
        <v>38442</v>
      </c>
      <c r="B122" s="52">
        <v>9.604594532933763</v>
      </c>
      <c r="C122" s="52">
        <v>10.57149417914407</v>
      </c>
      <c r="D122" s="52">
        <v>10.530996982504416</v>
      </c>
      <c r="E122" s="52">
        <v>10.083260150415736</v>
      </c>
      <c r="F122" s="52">
        <v>6.233574546099267</v>
      </c>
      <c r="G122" s="58">
        <v>10.057630063282906</v>
      </c>
      <c r="H122" s="52">
        <v>3.1370343557100187</v>
      </c>
      <c r="I122" s="52">
        <v>7.9256376778993</v>
      </c>
      <c r="J122" s="58">
        <v>8.139503943672327</v>
      </c>
    </row>
    <row r="123" spans="1:10" ht="12.75">
      <c r="A123" s="51">
        <v>38472</v>
      </c>
      <c r="B123" s="52">
        <v>9.59862915548261</v>
      </c>
      <c r="C123" s="52">
        <v>9.999811602747052</v>
      </c>
      <c r="D123" s="52">
        <v>10.622408542044946</v>
      </c>
      <c r="E123" s="52">
        <v>10.69765262441608</v>
      </c>
      <c r="F123" s="52">
        <v>6.655782664120949</v>
      </c>
      <c r="G123" s="58">
        <v>9.862760016276317</v>
      </c>
      <c r="H123" s="52">
        <v>3.62230810095544</v>
      </c>
      <c r="I123" s="52">
        <v>7.322105138054096</v>
      </c>
      <c r="J123" s="58">
        <v>7.770741385131924</v>
      </c>
    </row>
    <row r="124" spans="1:10" ht="12.75">
      <c r="A124" s="51">
        <v>38503</v>
      </c>
      <c r="B124" s="52">
        <v>9.91698625495006</v>
      </c>
      <c r="C124" s="52">
        <v>10.09696955359679</v>
      </c>
      <c r="D124" s="52">
        <v>10.131072658982355</v>
      </c>
      <c r="E124" s="52">
        <v>10.88664708633786</v>
      </c>
      <c r="F124" s="52">
        <v>6.7031036229744645</v>
      </c>
      <c r="G124" s="58">
        <v>10.043020569728533</v>
      </c>
      <c r="H124" s="52">
        <v>3.1977595699097145</v>
      </c>
      <c r="I124" s="52">
        <v>6.292945351769705</v>
      </c>
      <c r="J124" s="58">
        <v>6.956474201558466</v>
      </c>
    </row>
    <row r="125" spans="1:10" ht="12.75">
      <c r="A125" s="51">
        <v>38533</v>
      </c>
      <c r="B125" s="52">
        <v>9.45642560668536</v>
      </c>
      <c r="C125" s="52">
        <v>9.860089579408545</v>
      </c>
      <c r="D125" s="52">
        <v>10.308446983435644</v>
      </c>
      <c r="E125" s="52">
        <v>10.664401054208165</v>
      </c>
      <c r="F125" s="52">
        <v>6.894880082585787</v>
      </c>
      <c r="G125" s="58">
        <v>9.678782356913144</v>
      </c>
      <c r="H125" s="52">
        <v>2.7790665512337</v>
      </c>
      <c r="I125" s="52">
        <v>6.75339886090618</v>
      </c>
      <c r="J125" s="58">
        <v>7.222810737059351</v>
      </c>
    </row>
    <row r="126" spans="1:10" ht="12.75">
      <c r="A126" s="51">
        <v>38564</v>
      </c>
      <c r="B126" s="52">
        <v>9.79738352774021</v>
      </c>
      <c r="C126" s="52">
        <v>9.905392894981357</v>
      </c>
      <c r="D126" s="52">
        <v>10.142198610880737</v>
      </c>
      <c r="E126" s="52">
        <v>10.402971183068113</v>
      </c>
      <c r="F126" s="52">
        <v>6.505664534571241</v>
      </c>
      <c r="G126" s="58">
        <v>9.744064933998407</v>
      </c>
      <c r="H126" s="52">
        <v>3.40506903838624</v>
      </c>
      <c r="I126" s="52">
        <v>6.746140508013547</v>
      </c>
      <c r="J126" s="58">
        <v>7.283371722150416</v>
      </c>
    </row>
    <row r="127" spans="1:10" ht="12.75">
      <c r="A127" s="51">
        <v>38595</v>
      </c>
      <c r="B127" s="52">
        <v>10.3841193439076</v>
      </c>
      <c r="C127" s="52">
        <v>9.666967530022228</v>
      </c>
      <c r="D127" s="52">
        <v>9.789171288211342</v>
      </c>
      <c r="E127" s="52">
        <v>10.417827045766916</v>
      </c>
      <c r="F127" s="52">
        <v>5.476352185853841</v>
      </c>
      <c r="G127" s="58">
        <v>9.669767228129256</v>
      </c>
      <c r="H127" s="52">
        <v>3.2078247776593116</v>
      </c>
      <c r="I127" s="52">
        <v>6.76579413936085</v>
      </c>
      <c r="J127" s="58">
        <v>7.263218844308514</v>
      </c>
    </row>
    <row r="128" spans="1:10" ht="12.75">
      <c r="A128" s="51">
        <v>38625</v>
      </c>
      <c r="B128" s="52">
        <v>9.880653092411007</v>
      </c>
      <c r="C128" s="52">
        <v>9.6528742146558</v>
      </c>
      <c r="D128" s="52">
        <v>9.896108384832942</v>
      </c>
      <c r="E128" s="52">
        <v>10.241136365843985</v>
      </c>
      <c r="F128" s="52">
        <v>6.8187725224468885</v>
      </c>
      <c r="G128" s="58">
        <v>9.506652870036236</v>
      </c>
      <c r="H128" s="52">
        <v>3.441118306813833</v>
      </c>
      <c r="I128" s="52">
        <v>6.72175536376285</v>
      </c>
      <c r="J128" s="58">
        <v>7.214771533486398</v>
      </c>
    </row>
    <row r="129" spans="1:10" ht="12.75">
      <c r="A129" s="51">
        <v>38656</v>
      </c>
      <c r="B129" s="52">
        <v>9.8087309672522</v>
      </c>
      <c r="C129" s="52">
        <v>9.831595018988276</v>
      </c>
      <c r="D129" s="52">
        <v>9.843237465004968</v>
      </c>
      <c r="E129" s="52">
        <v>10.418094174640096</v>
      </c>
      <c r="F129" s="52">
        <v>6.800300362624072</v>
      </c>
      <c r="G129" s="58">
        <v>9.66662739093673</v>
      </c>
      <c r="H129" s="52">
        <v>3.2857725357068834</v>
      </c>
      <c r="I129" s="52">
        <v>6.78431761610082</v>
      </c>
      <c r="J129" s="58">
        <v>7.308620402649223</v>
      </c>
    </row>
    <row r="130" spans="1:10" ht="12.75">
      <c r="A130" s="51">
        <v>38686</v>
      </c>
      <c r="B130" s="52">
        <v>9.3442430473801</v>
      </c>
      <c r="C130" s="52">
        <v>9.625438823201028</v>
      </c>
      <c r="D130" s="52">
        <v>9.664706854283947</v>
      </c>
      <c r="E130" s="52">
        <v>9.279717554979413</v>
      </c>
      <c r="F130" s="52">
        <v>6.695575749270487</v>
      </c>
      <c r="G130" s="58">
        <v>9.357341779719238</v>
      </c>
      <c r="H130" s="52">
        <v>3.727271237913496</v>
      </c>
      <c r="I130" s="52">
        <v>6.765526197397083</v>
      </c>
      <c r="J130" s="58">
        <v>7.062361343805014</v>
      </c>
    </row>
    <row r="131" spans="1:10" ht="12.75">
      <c r="A131" s="51">
        <v>38717</v>
      </c>
      <c r="B131" s="52">
        <v>9.092664219149162</v>
      </c>
      <c r="C131" s="52">
        <v>9.47516414902522</v>
      </c>
      <c r="D131" s="52">
        <v>9.46671300346663</v>
      </c>
      <c r="E131" s="52">
        <v>10.246828291990296</v>
      </c>
      <c r="F131" s="52">
        <v>7.406726574758458</v>
      </c>
      <c r="G131" s="58">
        <v>9.339977833142395</v>
      </c>
      <c r="H131" s="52">
        <v>3.4917010302591582</v>
      </c>
      <c r="I131" s="52">
        <v>6.608439245654185</v>
      </c>
      <c r="J131" s="58">
        <v>7.1035200556715425</v>
      </c>
    </row>
    <row r="132" spans="1:10" ht="12.75">
      <c r="A132" s="51">
        <v>38748</v>
      </c>
      <c r="B132" s="52">
        <v>9.03769070288152</v>
      </c>
      <c r="C132" s="52">
        <v>9.03744214608385</v>
      </c>
      <c r="D132" s="52">
        <v>9.356253770391975</v>
      </c>
      <c r="E132" s="52">
        <v>10.23666401232947</v>
      </c>
      <c r="F132" s="52">
        <v>3.901282931262416</v>
      </c>
      <c r="G132" s="58">
        <v>8.997532999885712</v>
      </c>
      <c r="H132" s="52">
        <v>3.0114301213941186</v>
      </c>
      <c r="I132" s="52">
        <v>6.629642758920352</v>
      </c>
      <c r="J132" s="58">
        <v>6.99885158863791</v>
      </c>
    </row>
    <row r="133" spans="1:10" ht="12.75">
      <c r="A133" s="51">
        <v>38776</v>
      </c>
      <c r="B133" s="52">
        <v>9.266605931051048</v>
      </c>
      <c r="C133" s="52">
        <v>9.303332846517492</v>
      </c>
      <c r="D133" s="52">
        <v>9.407820376138986</v>
      </c>
      <c r="E133" s="52">
        <v>10.194488353572202</v>
      </c>
      <c r="F133" s="52">
        <v>7.040038598991546</v>
      </c>
      <c r="G133" s="58">
        <v>9.36835044716329</v>
      </c>
      <c r="H133" s="52">
        <v>2.94207912789459</v>
      </c>
      <c r="I133" s="52">
        <v>6.707162994116801</v>
      </c>
      <c r="J133" s="58">
        <v>7.140356311152626</v>
      </c>
    </row>
    <row r="134" spans="1:10" ht="12.75">
      <c r="A134" s="51">
        <v>38807</v>
      </c>
      <c r="B134" s="52">
        <v>9.57745870136353</v>
      </c>
      <c r="C134" s="52">
        <v>9.575587798321791</v>
      </c>
      <c r="D134" s="52">
        <v>9.4821966633117</v>
      </c>
      <c r="E134" s="52">
        <v>10.20720684918128</v>
      </c>
      <c r="F134" s="52">
        <v>5.688384214175736</v>
      </c>
      <c r="G134" s="58">
        <v>9.608097235098153</v>
      </c>
      <c r="H134" s="52">
        <v>3.0569125451001553</v>
      </c>
      <c r="I134" s="52">
        <v>6.639720384904856</v>
      </c>
      <c r="J134" s="58">
        <v>7.189422371495757</v>
      </c>
    </row>
    <row r="135" spans="1:10" ht="12.75">
      <c r="A135" s="51">
        <v>38837</v>
      </c>
      <c r="B135" s="52">
        <v>9.909825053549547</v>
      </c>
      <c r="C135" s="52">
        <v>9.45552749225266</v>
      </c>
      <c r="D135" s="52">
        <v>9.161856291489169</v>
      </c>
      <c r="E135" s="52">
        <v>9.24877600800688</v>
      </c>
      <c r="F135" s="52">
        <v>6.5888247170557515</v>
      </c>
      <c r="G135" s="58">
        <v>9.529096390676257</v>
      </c>
      <c r="H135" s="52">
        <v>2.9368977455189724</v>
      </c>
      <c r="I135" s="52">
        <v>6.630205649347448</v>
      </c>
      <c r="J135" s="58">
        <v>7.139261701038019</v>
      </c>
    </row>
    <row r="136" spans="1:10" ht="12.75">
      <c r="A136" s="51">
        <v>38868</v>
      </c>
      <c r="B136" s="52">
        <v>9.779812599564938</v>
      </c>
      <c r="C136" s="52">
        <v>9.255398549733115</v>
      </c>
      <c r="D136" s="52">
        <v>9.251812989469613</v>
      </c>
      <c r="E136" s="52">
        <v>9.425805576869529</v>
      </c>
      <c r="F136" s="52">
        <v>7.848333054546396</v>
      </c>
      <c r="G136" s="58">
        <v>9.479848314620149</v>
      </c>
      <c r="H136" s="52">
        <v>3.006083526580883</v>
      </c>
      <c r="I136" s="52">
        <v>6.659010211687324</v>
      </c>
      <c r="J136" s="58">
        <v>7.15740014498656</v>
      </c>
    </row>
    <row r="137" spans="1:10" ht="12.75">
      <c r="A137" s="51">
        <v>38898</v>
      </c>
      <c r="B137" s="52">
        <v>9.851552835947608</v>
      </c>
      <c r="C137" s="52">
        <v>9.10333197325032</v>
      </c>
      <c r="D137" s="52">
        <v>9.242698761656827</v>
      </c>
      <c r="E137" s="52">
        <v>9.40938872969662</v>
      </c>
      <c r="F137" s="52">
        <v>8.258480311244755</v>
      </c>
      <c r="G137" s="58">
        <v>9.452798200541933</v>
      </c>
      <c r="H137" s="52">
        <v>2.9891464662593745</v>
      </c>
      <c r="I137" s="52">
        <v>6.334340220532371</v>
      </c>
      <c r="J137" s="58">
        <v>6.927497468668151</v>
      </c>
    </row>
    <row r="138" spans="1:10" ht="12.75">
      <c r="A138" s="51">
        <v>38929</v>
      </c>
      <c r="B138" s="52">
        <v>9.888171109205187</v>
      </c>
      <c r="C138" s="52">
        <v>8.997212498190068</v>
      </c>
      <c r="D138" s="52">
        <v>9.246617896292161</v>
      </c>
      <c r="E138" s="52">
        <v>9.083223312407965</v>
      </c>
      <c r="F138" s="52">
        <v>9.479179752332133</v>
      </c>
      <c r="G138" s="58">
        <v>9.400003681613669</v>
      </c>
      <c r="H138" s="52">
        <v>2.9402167894486695</v>
      </c>
      <c r="I138" s="52">
        <v>6.559380722750347</v>
      </c>
      <c r="J138" s="58">
        <v>7.059714465134995</v>
      </c>
    </row>
    <row r="139" spans="1:10" ht="12.75">
      <c r="A139" s="51">
        <v>38960</v>
      </c>
      <c r="B139" s="52">
        <v>9.425336718648019</v>
      </c>
      <c r="C139" s="52">
        <v>9.239547618882174</v>
      </c>
      <c r="D139" s="52">
        <v>9.215658281097314</v>
      </c>
      <c r="E139" s="52">
        <v>9.001035630656578</v>
      </c>
      <c r="F139" s="52">
        <v>10.097597324810714</v>
      </c>
      <c r="G139" s="58">
        <v>9.327828265619708</v>
      </c>
      <c r="H139" s="52">
        <v>2.9199957621336003</v>
      </c>
      <c r="I139" s="52">
        <v>6.615741357802981</v>
      </c>
      <c r="J139" s="58">
        <v>7.0681853387669635</v>
      </c>
    </row>
    <row r="140" spans="1:10" ht="12.75">
      <c r="A140" s="51">
        <v>38990</v>
      </c>
      <c r="B140" s="52">
        <v>8.659584895178902</v>
      </c>
      <c r="C140" s="52">
        <v>9.15539257484927</v>
      </c>
      <c r="D140" s="52">
        <v>9.284662533269596</v>
      </c>
      <c r="E140" s="52">
        <v>9.275635361567655</v>
      </c>
      <c r="F140" s="52">
        <v>9.153508701176134</v>
      </c>
      <c r="G140" s="58">
        <v>9.003026882893016</v>
      </c>
      <c r="H140" s="52">
        <v>2.802025973170976</v>
      </c>
      <c r="I140" s="52">
        <v>6.411107042485004</v>
      </c>
      <c r="J140" s="58">
        <v>6.820996543615375</v>
      </c>
    </row>
    <row r="141" spans="1:10" ht="12.75">
      <c r="A141" s="51">
        <v>39021</v>
      </c>
      <c r="B141" s="52">
        <v>8.995185731695273</v>
      </c>
      <c r="C141" s="52">
        <v>9.074616327550299</v>
      </c>
      <c r="D141" s="52">
        <v>9.112085497485895</v>
      </c>
      <c r="E141" s="52">
        <v>9.270029643603214</v>
      </c>
      <c r="F141" s="52">
        <v>9.560974856306244</v>
      </c>
      <c r="G141" s="58">
        <v>9.089560619559556</v>
      </c>
      <c r="H141" s="52">
        <v>2.7630256915140343</v>
      </c>
      <c r="I141" s="52">
        <v>6.316582847292917</v>
      </c>
      <c r="J141" s="58">
        <v>6.6854505312038714</v>
      </c>
    </row>
    <row r="142" spans="1:10" ht="12.75">
      <c r="A142" s="51">
        <v>39051</v>
      </c>
      <c r="B142" s="52">
        <v>8.788385944711976</v>
      </c>
      <c r="C142" s="52">
        <v>9.068684683373688</v>
      </c>
      <c r="D142" s="52">
        <v>9.123317055094814</v>
      </c>
      <c r="E142" s="52">
        <v>9.455916180354953</v>
      </c>
      <c r="F142" s="52">
        <v>9.624935443598426</v>
      </c>
      <c r="G142" s="58">
        <v>9.035375055933113</v>
      </c>
      <c r="H142" s="52">
        <v>2.9954768704902146</v>
      </c>
      <c r="I142" s="52">
        <v>5.820738104425376</v>
      </c>
      <c r="J142" s="58">
        <v>6.294321913136399</v>
      </c>
    </row>
    <row r="143" spans="1:10" ht="12.75">
      <c r="A143" s="51">
        <v>39082</v>
      </c>
      <c r="B143" s="52">
        <v>8.24013787418594</v>
      </c>
      <c r="C143" s="52">
        <v>8.737104761732908</v>
      </c>
      <c r="D143" s="52">
        <v>9.446182254850374</v>
      </c>
      <c r="E143" s="52">
        <v>9.488326240015805</v>
      </c>
      <c r="F143" s="52">
        <v>9.71726406899805</v>
      </c>
      <c r="G143" s="58">
        <v>8.785671370890647</v>
      </c>
      <c r="H143" s="52">
        <v>3.120509180854945</v>
      </c>
      <c r="I143" s="52">
        <v>6.206077949378417</v>
      </c>
      <c r="J143" s="58">
        <v>6.412692429517728</v>
      </c>
    </row>
    <row r="144" spans="1:10" ht="12.75">
      <c r="A144" s="51">
        <v>39113</v>
      </c>
      <c r="B144" s="52">
        <v>8.92777803629145</v>
      </c>
      <c r="C144" s="52">
        <v>8.635071038437511</v>
      </c>
      <c r="D144" s="52">
        <v>9.62144198103306</v>
      </c>
      <c r="E144" s="52">
        <v>9.425991324669953</v>
      </c>
      <c r="F144" s="52">
        <v>9.85441165046587</v>
      </c>
      <c r="G144" s="58">
        <v>9.017016361820287</v>
      </c>
      <c r="H144" s="52">
        <v>3.04372983085573</v>
      </c>
      <c r="I144" s="52">
        <v>6.14881043111065</v>
      </c>
      <c r="J144" s="58">
        <v>6.409131073816211</v>
      </c>
    </row>
    <row r="145" spans="1:10" ht="12.75">
      <c r="A145" s="51">
        <v>39141</v>
      </c>
      <c r="B145" s="52">
        <v>7.54182249471476</v>
      </c>
      <c r="C145" s="52">
        <v>8.40790948861971</v>
      </c>
      <c r="D145" s="52">
        <v>9.53741258225151</v>
      </c>
      <c r="E145" s="52">
        <v>8.87724064097239</v>
      </c>
      <c r="F145" s="52">
        <v>9.060345245080113</v>
      </c>
      <c r="G145" s="58">
        <v>8.353917643002331</v>
      </c>
      <c r="H145" s="52">
        <v>3.152861687494154</v>
      </c>
      <c r="I145" s="52">
        <v>5.7398177185216825</v>
      </c>
      <c r="J145" s="58">
        <v>5.965947762818802</v>
      </c>
    </row>
    <row r="146" spans="1:10" ht="12.75">
      <c r="A146" s="51">
        <v>39172</v>
      </c>
      <c r="B146" s="52">
        <v>9.02581930697341</v>
      </c>
      <c r="C146" s="52">
        <v>8.606162276756802</v>
      </c>
      <c r="D146" s="52">
        <v>9.467893118790496</v>
      </c>
      <c r="E146" s="52">
        <v>9.142606057118043</v>
      </c>
      <c r="F146" s="52">
        <v>9.352035049286394</v>
      </c>
      <c r="G146" s="58">
        <v>8.985126129611036</v>
      </c>
      <c r="H146" s="52">
        <v>2.9619223567852826</v>
      </c>
      <c r="I146" s="52">
        <v>6.163321768990411</v>
      </c>
      <c r="J146" s="58">
        <v>6.3288315400243595</v>
      </c>
    </row>
    <row r="147" spans="1:10" ht="12.75">
      <c r="A147" s="51">
        <v>39202</v>
      </c>
      <c r="B147" s="52">
        <v>8.717977141380047</v>
      </c>
      <c r="C147" s="52">
        <v>8.6001698166965</v>
      </c>
      <c r="D147" s="52">
        <v>9.534510915749667</v>
      </c>
      <c r="E147" s="52">
        <v>9.17065720271592</v>
      </c>
      <c r="F147" s="52">
        <v>9.655045103388831</v>
      </c>
      <c r="G147" s="58">
        <v>8.929215924199715</v>
      </c>
      <c r="H147" s="52">
        <v>3.014549271446927</v>
      </c>
      <c r="I147" s="52">
        <v>6.119157661313616</v>
      </c>
      <c r="J147" s="58">
        <v>6.438632780491815</v>
      </c>
    </row>
    <row r="148" spans="1:10" ht="12.75">
      <c r="A148" s="51">
        <v>39233</v>
      </c>
      <c r="B148" s="52">
        <v>8.522489973232789</v>
      </c>
      <c r="C148" s="52">
        <v>8.496208802624608</v>
      </c>
      <c r="D148" s="52">
        <v>9.58811158596528</v>
      </c>
      <c r="E148" s="52">
        <v>9.176843099765355</v>
      </c>
      <c r="F148" s="52">
        <v>9.486695580648144</v>
      </c>
      <c r="G148" s="58">
        <v>8.809999221831168</v>
      </c>
      <c r="H148" s="52">
        <v>2.995195125179416</v>
      </c>
      <c r="I148" s="52">
        <v>5.822491182873819</v>
      </c>
      <c r="J148" s="58">
        <v>6.24659790957789</v>
      </c>
    </row>
    <row r="149" spans="1:10" ht="12.75">
      <c r="A149" s="51">
        <v>39263</v>
      </c>
      <c r="B149" s="52">
        <v>9.02381949381278</v>
      </c>
      <c r="C149" s="52">
        <v>8.639473216152862</v>
      </c>
      <c r="D149" s="52">
        <v>8.961277333125246</v>
      </c>
      <c r="E149" s="52">
        <v>9.311752347706857</v>
      </c>
      <c r="F149" s="52">
        <v>9.976988551185192</v>
      </c>
      <c r="G149" s="58">
        <v>9.03113687480839</v>
      </c>
      <c r="H149" s="52">
        <v>3.040436848151689</v>
      </c>
      <c r="I149" s="52">
        <v>6.087945583474342</v>
      </c>
      <c r="J149" s="58">
        <v>6.435863526181831</v>
      </c>
    </row>
    <row r="150" spans="1:10" ht="12.75">
      <c r="A150" s="51">
        <v>39294</v>
      </c>
      <c r="B150" s="52">
        <v>8.530097393603503</v>
      </c>
      <c r="C150" s="52">
        <v>8.623052665006846</v>
      </c>
      <c r="D150" s="52">
        <v>9.29090237069421</v>
      </c>
      <c r="E150" s="52">
        <v>9.616132483804881</v>
      </c>
      <c r="F150" s="52">
        <v>8.984632990241646</v>
      </c>
      <c r="G150" s="58">
        <v>8.827656612798002</v>
      </c>
      <c r="H150" s="52">
        <v>3.037817403501835</v>
      </c>
      <c r="I150" s="52">
        <v>6.0958082670212015</v>
      </c>
      <c r="J150" s="58">
        <v>6.395639659275514</v>
      </c>
    </row>
    <row r="151" spans="1:10" ht="12.75">
      <c r="A151" s="51">
        <v>39325</v>
      </c>
      <c r="B151" s="52">
        <v>8.40356336555366</v>
      </c>
      <c r="C151" s="52">
        <v>8.660617363769326</v>
      </c>
      <c r="D151" s="52">
        <v>9.164721678297276</v>
      </c>
      <c r="E151" s="52">
        <v>9.540786742796481</v>
      </c>
      <c r="F151" s="52">
        <v>9.533742896271034</v>
      </c>
      <c r="G151" s="58">
        <v>8.821221055465669</v>
      </c>
      <c r="H151" s="52">
        <v>3.022895312566704</v>
      </c>
      <c r="I151" s="52">
        <v>6.180632271062647</v>
      </c>
      <c r="J151" s="58">
        <v>6.424432417249265</v>
      </c>
    </row>
    <row r="152" spans="1:10" ht="13.5" customHeight="1">
      <c r="A152" s="51">
        <v>39355</v>
      </c>
      <c r="B152" s="52">
        <v>8.63672646292867</v>
      </c>
      <c r="C152" s="52">
        <v>8.721716734709553</v>
      </c>
      <c r="D152" s="52">
        <v>9.244396719125188</v>
      </c>
      <c r="E152" s="52">
        <v>9.410233240570845</v>
      </c>
      <c r="F152" s="52">
        <v>10.092017570969732</v>
      </c>
      <c r="G152" s="58">
        <v>8.9637042856773</v>
      </c>
      <c r="H152" s="52">
        <v>3.03348670523804</v>
      </c>
      <c r="I152" s="52">
        <v>6.084488183577475</v>
      </c>
      <c r="J152" s="58">
        <v>6.383671545743819</v>
      </c>
    </row>
    <row r="153" spans="1:10" ht="13.5" customHeight="1">
      <c r="A153" s="51">
        <v>39386</v>
      </c>
      <c r="B153" s="52">
        <v>8.85986595318313</v>
      </c>
      <c r="C153" s="52">
        <v>8.510751735627206</v>
      </c>
      <c r="D153" s="52">
        <v>9.246890334839508</v>
      </c>
      <c r="E153" s="52">
        <v>9.519622771602755</v>
      </c>
      <c r="F153" s="52">
        <v>9.842171800618488</v>
      </c>
      <c r="G153" s="58">
        <v>8.96315090008701</v>
      </c>
      <c r="H153" s="52">
        <v>3.100187259853839</v>
      </c>
      <c r="I153" s="52">
        <v>6.094892437713017</v>
      </c>
      <c r="J153" s="58">
        <v>6.379735450764807</v>
      </c>
    </row>
    <row r="154" spans="1:10" ht="13.5" customHeight="1">
      <c r="A154" s="51">
        <v>39416</v>
      </c>
      <c r="B154" s="52">
        <v>8.96990229780585</v>
      </c>
      <c r="C154" s="52">
        <v>8.613875393508156</v>
      </c>
      <c r="D154" s="52">
        <v>9.314927008133711</v>
      </c>
      <c r="E154" s="52">
        <v>9.218995513526316</v>
      </c>
      <c r="F154" s="52">
        <v>9.35769250642966</v>
      </c>
      <c r="G154" s="58">
        <v>8.966140908942009</v>
      </c>
      <c r="H154" s="52">
        <v>3.16261029575508</v>
      </c>
      <c r="I154" s="52">
        <v>6.175958768364493</v>
      </c>
      <c r="J154" s="58">
        <v>6.520249530250042</v>
      </c>
    </row>
    <row r="155" spans="1:10" ht="13.5" customHeight="1">
      <c r="A155" s="51">
        <v>39447</v>
      </c>
      <c r="B155" s="52">
        <v>9.071515230045463</v>
      </c>
      <c r="C155" s="52">
        <v>8.452450999133763</v>
      </c>
      <c r="D155" s="52">
        <v>9.220969358033686</v>
      </c>
      <c r="E155" s="52">
        <v>9.497613851731709</v>
      </c>
      <c r="F155" s="52">
        <v>9.395251520486473</v>
      </c>
      <c r="G155" s="58">
        <v>8.97173687237259</v>
      </c>
      <c r="H155" s="52">
        <v>3.071355718398408</v>
      </c>
      <c r="I155" s="52">
        <v>5.682239973084222</v>
      </c>
      <c r="J155" s="58">
        <v>6.109212674996678</v>
      </c>
    </row>
    <row r="156" spans="1:10" ht="13.5" customHeight="1">
      <c r="A156" s="51">
        <v>39478</v>
      </c>
      <c r="B156" s="52">
        <v>8.9781602228271</v>
      </c>
      <c r="C156" s="52">
        <v>8.570175782479637</v>
      </c>
      <c r="D156" s="52">
        <v>9.199177785969734</v>
      </c>
      <c r="E156" s="52">
        <v>9.553488283326988</v>
      </c>
      <c r="F156" s="52">
        <v>9.150318882180935</v>
      </c>
      <c r="G156" s="58">
        <v>8.956476176007827</v>
      </c>
      <c r="H156" s="52">
        <v>3.0352521913243287</v>
      </c>
      <c r="I156" s="52">
        <v>6.121459607559605</v>
      </c>
      <c r="J156" s="58">
        <v>6.427045380049997</v>
      </c>
    </row>
    <row r="157" spans="1:10" ht="13.5" customHeight="1">
      <c r="A157" s="51">
        <v>39507</v>
      </c>
      <c r="B157" s="52">
        <v>8.69021300243913</v>
      </c>
      <c r="C157" s="52">
        <v>8.074407413242946</v>
      </c>
      <c r="D157" s="52">
        <v>8.326874403618127</v>
      </c>
      <c r="E157" s="52">
        <v>8.547823751698324</v>
      </c>
      <c r="F157" s="52">
        <v>9.935025545311563</v>
      </c>
      <c r="G157" s="58">
        <v>8.482412658007918</v>
      </c>
      <c r="H157" s="52">
        <v>3.04905048360697</v>
      </c>
      <c r="I157" s="52">
        <v>6.118299320041567</v>
      </c>
      <c r="J157" s="58">
        <v>6.39349181607411</v>
      </c>
    </row>
    <row r="158" spans="1:10" ht="13.5" customHeight="1">
      <c r="A158" s="51">
        <v>39538</v>
      </c>
      <c r="B158" s="52">
        <v>8.961533794071695</v>
      </c>
      <c r="C158" s="52">
        <v>8.72772933427767</v>
      </c>
      <c r="D158" s="52">
        <v>8.984911609220074</v>
      </c>
      <c r="E158" s="52">
        <v>9.425156199807498</v>
      </c>
      <c r="F158" s="52">
        <v>9.520615733284515</v>
      </c>
      <c r="G158" s="58">
        <v>9.000579047784186</v>
      </c>
      <c r="H158" s="52">
        <v>3.099705982813634</v>
      </c>
      <c r="I158" s="52">
        <v>6.125796831056083</v>
      </c>
      <c r="J158" s="58">
        <v>6.334986713533469</v>
      </c>
    </row>
    <row r="159" spans="1:10" ht="13.5" customHeight="1">
      <c r="A159" s="51">
        <v>39568</v>
      </c>
      <c r="B159" s="52">
        <v>8.76926649498001</v>
      </c>
      <c r="C159" s="52">
        <v>8.844943293567994</v>
      </c>
      <c r="D159" s="52">
        <v>8.761850436887217</v>
      </c>
      <c r="E159" s="52">
        <v>9.640671816309887</v>
      </c>
      <c r="F159" s="52">
        <v>9.865643621369816</v>
      </c>
      <c r="G159" s="58">
        <v>9.016178436424498</v>
      </c>
      <c r="H159" s="52">
        <v>3.0164774021930447</v>
      </c>
      <c r="I159" s="52">
        <v>6.106813041626789</v>
      </c>
      <c r="J159" s="58">
        <v>6.431653323996196</v>
      </c>
    </row>
    <row r="160" spans="1:10" ht="12.75">
      <c r="A160" s="51">
        <v>39599</v>
      </c>
      <c r="B160" s="52">
        <v>8.59093401426514</v>
      </c>
      <c r="C160" s="52">
        <v>8.761981243276471</v>
      </c>
      <c r="D160" s="52">
        <v>8.610498849557963</v>
      </c>
      <c r="E160" s="52">
        <v>9.742456644857244</v>
      </c>
      <c r="F160" s="52">
        <v>9.70358058501162</v>
      </c>
      <c r="G160" s="58">
        <v>8.872115045403604</v>
      </c>
      <c r="H160" s="52">
        <v>2.9523696135785986</v>
      </c>
      <c r="I160" s="52">
        <v>6.191936262857195</v>
      </c>
      <c r="J160" s="58">
        <v>6.54163580458099</v>
      </c>
    </row>
    <row r="161" spans="1:10" ht="12.75">
      <c r="A161" s="51">
        <v>39629</v>
      </c>
      <c r="B161" s="52">
        <v>8.431516333276825</v>
      </c>
      <c r="C161" s="52">
        <v>8.873709498579906</v>
      </c>
      <c r="D161" s="52">
        <v>8.46441887033992</v>
      </c>
      <c r="E161" s="52">
        <v>9.948671964587978</v>
      </c>
      <c r="F161" s="52">
        <v>9.602841754431095</v>
      </c>
      <c r="G161" s="58">
        <v>8.911972444465533</v>
      </c>
      <c r="H161" s="52">
        <v>2.9981009979361417</v>
      </c>
      <c r="I161" s="52">
        <v>6.142854050733848</v>
      </c>
      <c r="J161" s="58">
        <v>6.359298918653649</v>
      </c>
    </row>
    <row r="162" spans="1:10" ht="12.75">
      <c r="A162" s="51">
        <v>39660</v>
      </c>
      <c r="B162" s="52">
        <v>8.601753321515146</v>
      </c>
      <c r="C162" s="52">
        <v>8.564178110373641</v>
      </c>
      <c r="D162" s="52">
        <v>10.933806102069385</v>
      </c>
      <c r="E162" s="52">
        <v>9.716633697855212</v>
      </c>
      <c r="F162" s="52">
        <v>9.591771330422166</v>
      </c>
      <c r="G162" s="58">
        <v>9.218012418599136</v>
      </c>
      <c r="H162" s="52">
        <v>3.0017266099748574</v>
      </c>
      <c r="I162" s="52">
        <v>6.126757420866759</v>
      </c>
      <c r="J162" s="58">
        <v>6.541638333710223</v>
      </c>
    </row>
    <row r="163" spans="1:10" ht="12.75">
      <c r="A163" s="51">
        <v>39691</v>
      </c>
      <c r="B163" s="52">
        <v>8.646203962873932</v>
      </c>
      <c r="C163" s="52">
        <v>8.74582069622725</v>
      </c>
      <c r="D163" s="52">
        <v>10.863787813878194</v>
      </c>
      <c r="E163" s="52">
        <v>9.91027881900602</v>
      </c>
      <c r="F163" s="52">
        <v>6.809255173493016</v>
      </c>
      <c r="G163" s="58">
        <v>8.926791188937099</v>
      </c>
      <c r="H163" s="52">
        <v>2.8527609852081297</v>
      </c>
      <c r="I163" s="52">
        <v>6.166052174734316</v>
      </c>
      <c r="J163" s="58">
        <v>6.492337387411189</v>
      </c>
    </row>
    <row r="164" spans="1:10" ht="12.75">
      <c r="A164" s="51">
        <v>39721</v>
      </c>
      <c r="B164" s="52">
        <v>8.507807375916045</v>
      </c>
      <c r="C164" s="52">
        <v>9.386627609618795</v>
      </c>
      <c r="D164" s="52">
        <v>10.948099283036619</v>
      </c>
      <c r="E164" s="52">
        <v>10.241232754395073</v>
      </c>
      <c r="F164" s="52">
        <v>8.882948197724179</v>
      </c>
      <c r="G164" s="58">
        <v>9.451278011923705</v>
      </c>
      <c r="H164" s="52">
        <v>2.9891097088265832</v>
      </c>
      <c r="I164" s="52">
        <v>6.318281689385562</v>
      </c>
      <c r="J164" s="58">
        <v>6.678687962800128</v>
      </c>
    </row>
    <row r="165" spans="1:10" ht="12.75">
      <c r="A165" s="51">
        <v>39752</v>
      </c>
      <c r="B165" s="52">
        <v>8.872789526407232</v>
      </c>
      <c r="C165" s="52">
        <v>9.565664627550799</v>
      </c>
      <c r="D165" s="52">
        <v>10.953163896015862</v>
      </c>
      <c r="E165" s="52">
        <v>9.888106212079725</v>
      </c>
      <c r="F165" s="52">
        <v>9.171559163547547</v>
      </c>
      <c r="G165" s="58">
        <v>9.591426895020595</v>
      </c>
      <c r="H165" s="52">
        <v>2.9228074960957033</v>
      </c>
      <c r="I165" s="52">
        <v>6.325374954471137</v>
      </c>
      <c r="J165" s="58">
        <v>6.848587735682546</v>
      </c>
    </row>
    <row r="166" spans="1:10" ht="12.75">
      <c r="A166" s="51">
        <v>39782</v>
      </c>
      <c r="B166" s="52">
        <v>7.857578832925189</v>
      </c>
      <c r="C166" s="52">
        <v>9.952896423739839</v>
      </c>
      <c r="D166" s="52">
        <v>11.057934570853769</v>
      </c>
      <c r="E166" s="52">
        <v>9.478615131580188</v>
      </c>
      <c r="F166" s="52">
        <v>9.44309370723546</v>
      </c>
      <c r="G166" s="58">
        <v>9.275205263920403</v>
      </c>
      <c r="H166" s="52">
        <v>3.0113832478132943</v>
      </c>
      <c r="I166" s="52">
        <v>6.353485375745385</v>
      </c>
      <c r="J166" s="58">
        <v>6.860734191223801</v>
      </c>
    </row>
    <row r="167" spans="1:10" ht="12.75">
      <c r="A167" s="51">
        <v>39813</v>
      </c>
      <c r="B167" s="52">
        <v>9.424742373382358</v>
      </c>
      <c r="C167" s="52">
        <v>9.625658694110147</v>
      </c>
      <c r="D167" s="52">
        <v>11.045611742624635</v>
      </c>
      <c r="E167" s="52">
        <v>10.110636438480228</v>
      </c>
      <c r="F167" s="52">
        <v>8.92252174736034</v>
      </c>
      <c r="G167" s="58">
        <v>9.778442815728821</v>
      </c>
      <c r="H167" s="54">
        <v>2.867719958923092</v>
      </c>
      <c r="I167" s="54">
        <v>6.311159533370314</v>
      </c>
      <c r="J167" s="58">
        <v>6.873016966494486</v>
      </c>
    </row>
    <row r="168" spans="1:10" ht="12.75">
      <c r="A168" s="51">
        <v>39844</v>
      </c>
      <c r="B168" s="52">
        <v>9.192690026662858</v>
      </c>
      <c r="C168" s="52">
        <v>10.107570426977068</v>
      </c>
      <c r="D168" s="52">
        <v>9.714407629927198</v>
      </c>
      <c r="E168" s="52">
        <v>10.094224049535088</v>
      </c>
      <c r="F168" s="52">
        <v>10.75058636500295</v>
      </c>
      <c r="G168" s="58">
        <v>9.83080278844325</v>
      </c>
      <c r="H168" s="54">
        <v>2.865146280978392</v>
      </c>
      <c r="I168" s="54">
        <v>6.307684690031872</v>
      </c>
      <c r="J168" s="58">
        <v>6.875707306445528</v>
      </c>
    </row>
    <row r="169" spans="1:10" ht="12.75">
      <c r="A169" s="51">
        <v>39872</v>
      </c>
      <c r="B169" s="52">
        <v>9.629933736216076</v>
      </c>
      <c r="C169" s="52">
        <v>10.498147051524535</v>
      </c>
      <c r="D169" s="52">
        <v>10.538746177757583</v>
      </c>
      <c r="E169" s="52">
        <v>9.988464180528304</v>
      </c>
      <c r="F169" s="52">
        <v>8.53896461019291</v>
      </c>
      <c r="G169" s="58">
        <v>9.96490467036937</v>
      </c>
      <c r="H169" s="54">
        <v>2.88480068451406</v>
      </c>
      <c r="I169" s="54">
        <v>6.335596876809392</v>
      </c>
      <c r="J169" s="58">
        <v>6.875817652040434</v>
      </c>
    </row>
    <row r="170" spans="1:10" ht="12.75">
      <c r="A170" s="51">
        <v>39903</v>
      </c>
      <c r="B170" s="52">
        <v>9.467289565126569</v>
      </c>
      <c r="C170" s="54">
        <v>9.648851004097564</v>
      </c>
      <c r="D170" s="52">
        <v>10.54247445375966</v>
      </c>
      <c r="E170" s="52">
        <v>10.671476128797561</v>
      </c>
      <c r="F170" s="52">
        <v>8.742669047512548</v>
      </c>
      <c r="G170" s="58">
        <v>9.721007991306033</v>
      </c>
      <c r="H170" s="54">
        <v>2.7618631246378866</v>
      </c>
      <c r="I170" s="54">
        <v>6.264323350918352</v>
      </c>
      <c r="J170" s="58">
        <v>6.61181564169039</v>
      </c>
    </row>
    <row r="171" spans="1:10" ht="12.75">
      <c r="A171" s="51">
        <v>39933</v>
      </c>
      <c r="B171" s="54">
        <v>9.48302408853617</v>
      </c>
      <c r="C171" s="54">
        <v>10.31682461728404</v>
      </c>
      <c r="D171" s="54">
        <v>10.89466490340903</v>
      </c>
      <c r="E171" s="54">
        <v>10.709457272298408</v>
      </c>
      <c r="F171" s="54">
        <v>8.769935278921244</v>
      </c>
      <c r="G171" s="58">
        <v>9.966895204425091</v>
      </c>
      <c r="H171" s="52">
        <v>2.6293975124322895</v>
      </c>
      <c r="I171" s="52">
        <v>6.313812085123247</v>
      </c>
      <c r="J171" s="58">
        <v>6.817503700349991</v>
      </c>
    </row>
    <row r="172" spans="1:10" ht="12.75">
      <c r="A172" s="51">
        <v>39964</v>
      </c>
      <c r="B172" s="54">
        <v>8.710550593433554</v>
      </c>
      <c r="C172" s="54">
        <v>10.696279082940979</v>
      </c>
      <c r="D172" s="54">
        <v>11.067696604350113</v>
      </c>
      <c r="E172" s="54">
        <v>11.41597102231525</v>
      </c>
      <c r="F172" s="54">
        <v>8.771115828292071</v>
      </c>
      <c r="G172" s="58">
        <v>9.973942014459725</v>
      </c>
      <c r="H172" s="52">
        <v>2.833618734426138</v>
      </c>
      <c r="I172" s="52">
        <v>6.371193340643873</v>
      </c>
      <c r="J172" s="58">
        <v>6.889082644143166</v>
      </c>
    </row>
    <row r="173" spans="1:10" ht="12.75">
      <c r="A173" s="51">
        <v>39994</v>
      </c>
      <c r="B173" s="52">
        <v>9.990706089827249</v>
      </c>
      <c r="C173" s="52">
        <v>10.015945972066627</v>
      </c>
      <c r="D173" s="52">
        <v>11.02240919069701</v>
      </c>
      <c r="E173" s="52">
        <v>11.750490261706945</v>
      </c>
      <c r="F173" s="52">
        <v>8.482811889118365</v>
      </c>
      <c r="G173" s="58">
        <v>10.216992934555936</v>
      </c>
      <c r="H173" s="52">
        <v>2.76379085991464</v>
      </c>
      <c r="I173" s="52">
        <v>6.244886247432153</v>
      </c>
      <c r="J173" s="58">
        <v>6.753442303848368</v>
      </c>
    </row>
    <row r="174" spans="1:10" ht="12.75">
      <c r="A174" s="51">
        <v>40025</v>
      </c>
      <c r="B174" s="52">
        <v>8.61796831361718</v>
      </c>
      <c r="C174" s="52">
        <v>9.933077498248489</v>
      </c>
      <c r="D174" s="52">
        <v>10.432800702680607</v>
      </c>
      <c r="E174" s="52">
        <v>11.794253580058074</v>
      </c>
      <c r="F174" s="52">
        <v>8.762970683643518</v>
      </c>
      <c r="G174" s="58">
        <v>9.656629087578334</v>
      </c>
      <c r="H174" s="52">
        <v>2.4845823361566524</v>
      </c>
      <c r="I174" s="52">
        <v>6.152543293591291</v>
      </c>
      <c r="J174" s="58">
        <v>6.459341822392925</v>
      </c>
    </row>
    <row r="175" spans="1:10" ht="12.75">
      <c r="A175" s="51">
        <v>40056</v>
      </c>
      <c r="B175" s="52">
        <v>9.589427931024487</v>
      </c>
      <c r="C175" s="52">
        <v>9.969448572683026</v>
      </c>
      <c r="D175" s="52">
        <v>10.73994081778878</v>
      </c>
      <c r="E175" s="52">
        <v>11.7318130718134</v>
      </c>
      <c r="F175" s="52">
        <v>8.512873264235107</v>
      </c>
      <c r="G175" s="58">
        <v>10.000541185467455</v>
      </c>
      <c r="H175" s="52">
        <v>2.8006503704737593</v>
      </c>
      <c r="I175" s="52">
        <v>6.211653460351214</v>
      </c>
      <c r="J175" s="58">
        <v>6.691565744271987</v>
      </c>
    </row>
    <row r="176" spans="1:10" ht="12.75">
      <c r="A176" s="51">
        <v>40086</v>
      </c>
      <c r="B176" s="52">
        <v>9.09325670035764</v>
      </c>
      <c r="C176" s="52">
        <v>9.159977694581155</v>
      </c>
      <c r="D176" s="52">
        <v>9.677112972420952</v>
      </c>
      <c r="E176" s="52">
        <v>11.061049422569955</v>
      </c>
      <c r="F176" s="52">
        <v>6.682419062745785</v>
      </c>
      <c r="G176" s="58">
        <v>9.125740071732722</v>
      </c>
      <c r="H176" s="52">
        <v>2.8015707474591918</v>
      </c>
      <c r="I176" s="52">
        <v>6.159866098484022</v>
      </c>
      <c r="J176" s="58">
        <v>6.5068</v>
      </c>
    </row>
    <row r="177" spans="1:10" ht="12.75">
      <c r="A177" s="51">
        <v>40117</v>
      </c>
      <c r="B177" s="52">
        <v>8.90963990163988</v>
      </c>
      <c r="C177" s="52">
        <v>9.573699977819354</v>
      </c>
      <c r="D177" s="52">
        <v>9.966918887500709</v>
      </c>
      <c r="E177" s="52">
        <v>11.457739748482627</v>
      </c>
      <c r="F177" s="52">
        <v>8.079974587591552</v>
      </c>
      <c r="G177" s="58">
        <v>9.462155581321083</v>
      </c>
      <c r="H177" s="52">
        <v>2.842502234142398</v>
      </c>
      <c r="I177" s="52">
        <v>6.218284093455658</v>
      </c>
      <c r="J177" s="58">
        <v>6.629016226136077</v>
      </c>
    </row>
    <row r="178" spans="1:10" ht="12.75">
      <c r="A178" s="51">
        <v>40147</v>
      </c>
      <c r="B178" s="52">
        <v>8.723225056290168</v>
      </c>
      <c r="C178" s="52">
        <v>9.437575878199604</v>
      </c>
      <c r="D178" s="52">
        <v>9.546168055506453</v>
      </c>
      <c r="E178" s="52">
        <v>11.01453572013818</v>
      </c>
      <c r="F178" s="52">
        <v>7.48436368035019</v>
      </c>
      <c r="G178" s="58">
        <v>9.130268939570316</v>
      </c>
      <c r="H178" s="52">
        <v>2.95746604932995</v>
      </c>
      <c r="I178" s="52">
        <v>5.987014155879631</v>
      </c>
      <c r="J178" s="58">
        <v>6.425703672350281</v>
      </c>
    </row>
    <row r="179" spans="1:10" ht="12.75">
      <c r="A179" s="51">
        <v>40178</v>
      </c>
      <c r="B179" s="52">
        <v>8.846436170187262</v>
      </c>
      <c r="C179" s="52">
        <v>8.953591750556534</v>
      </c>
      <c r="D179" s="52">
        <v>9.032569858493778</v>
      </c>
      <c r="E179" s="52">
        <v>10.380968566429456</v>
      </c>
      <c r="F179" s="52">
        <v>8.297977311245907</v>
      </c>
      <c r="G179" s="58">
        <v>9.032902042438838</v>
      </c>
      <c r="H179" s="52">
        <v>2.985331188838397</v>
      </c>
      <c r="I179" s="52">
        <v>5.848899747695358</v>
      </c>
      <c r="J179" s="58">
        <v>6.323830041744268</v>
      </c>
    </row>
    <row r="180" spans="1:10" ht="12.75">
      <c r="A180" s="51">
        <v>40209</v>
      </c>
      <c r="B180" s="52">
        <v>8.87497801490106</v>
      </c>
      <c r="C180" s="52">
        <v>8.624250250187222</v>
      </c>
      <c r="D180" s="52">
        <v>8.906780749652132</v>
      </c>
      <c r="E180" s="52">
        <v>10.479096428502338</v>
      </c>
      <c r="F180" s="52">
        <v>7.7053122807031755</v>
      </c>
      <c r="G180" s="58">
        <v>8.870514109697776</v>
      </c>
      <c r="H180" s="52">
        <v>2.8749361778138574</v>
      </c>
      <c r="I180" s="52">
        <v>4.571432893661618</v>
      </c>
      <c r="J180" s="58">
        <v>5.389249756685593</v>
      </c>
    </row>
    <row r="181" spans="1:10" ht="12.75">
      <c r="A181" s="51">
        <v>40237</v>
      </c>
      <c r="B181" s="52">
        <v>7.712584784185333</v>
      </c>
      <c r="C181" s="52">
        <v>7.755960253234721</v>
      </c>
      <c r="D181" s="52">
        <v>8.114200416436281</v>
      </c>
      <c r="E181" s="52">
        <v>10.275466692530527</v>
      </c>
      <c r="F181" s="52">
        <v>8.43281168634455</v>
      </c>
      <c r="G181" s="58">
        <v>8.149238720030851</v>
      </c>
      <c r="H181" s="52">
        <v>2.844441365368399</v>
      </c>
      <c r="I181" s="52">
        <v>4.043298583537774</v>
      </c>
      <c r="J181" s="58">
        <v>4.839112212456806</v>
      </c>
    </row>
    <row r="182" spans="1:10" ht="12.75">
      <c r="A182" s="51">
        <v>40268</v>
      </c>
      <c r="B182" s="52">
        <v>7.10457497164586</v>
      </c>
      <c r="C182" s="52">
        <v>6.755524183369892</v>
      </c>
      <c r="D182" s="52">
        <v>7.603886115584695</v>
      </c>
      <c r="E182" s="52">
        <v>9.320974863029543</v>
      </c>
      <c r="F182" s="52">
        <v>6.708742986187877</v>
      </c>
      <c r="G182" s="58">
        <v>7.312849786157974</v>
      </c>
      <c r="H182" s="52">
        <v>1.805641596328854</v>
      </c>
      <c r="I182" s="52">
        <v>3.826701139767477</v>
      </c>
      <c r="J182" s="58">
        <v>4.309802008622086</v>
      </c>
    </row>
    <row r="183" spans="1:10" ht="12.75">
      <c r="A183" s="51">
        <v>40298</v>
      </c>
      <c r="B183" s="52">
        <v>6.560196777344392</v>
      </c>
      <c r="C183" s="52">
        <v>6.381983915269789</v>
      </c>
      <c r="D183" s="52">
        <v>6.915580549958534</v>
      </c>
      <c r="E183" s="52">
        <v>8.534111779561128</v>
      </c>
      <c r="F183" s="52">
        <v>8.416751442650787</v>
      </c>
      <c r="G183" s="58">
        <v>6.976687308772284</v>
      </c>
      <c r="H183" s="52">
        <v>2.4257274915400253</v>
      </c>
      <c r="I183" s="52">
        <v>3.78190494928233</v>
      </c>
      <c r="J183" s="58">
        <v>4.3906571303262325</v>
      </c>
    </row>
    <row r="184" spans="1:10" ht="12.75">
      <c r="A184" s="51">
        <v>40329</v>
      </c>
      <c r="B184" s="52">
        <v>6.002989640996906</v>
      </c>
      <c r="C184" s="52">
        <v>6.13156064007091</v>
      </c>
      <c r="D184" s="52">
        <v>6.923106626188292</v>
      </c>
      <c r="E184" s="52">
        <v>7.00583931267812</v>
      </c>
      <c r="F184" s="52">
        <v>7.779898953296213</v>
      </c>
      <c r="G184" s="58">
        <v>6.437914290927008</v>
      </c>
      <c r="H184" s="52">
        <v>2.5184028278494495</v>
      </c>
      <c r="I184" s="52">
        <v>3.6110920488370666</v>
      </c>
      <c r="J184" s="58">
        <v>4.223905745864929</v>
      </c>
    </row>
    <row r="185" spans="1:10" ht="12.75">
      <c r="A185" s="51">
        <v>40359</v>
      </c>
      <c r="B185" s="52">
        <v>5.595017072695161</v>
      </c>
      <c r="C185" s="52">
        <v>5.876228749315381</v>
      </c>
      <c r="D185" s="52">
        <v>6.349356060146879</v>
      </c>
      <c r="E185" s="52">
        <v>7.94569138543139</v>
      </c>
      <c r="F185" s="52">
        <v>8.095176066056126</v>
      </c>
      <c r="G185" s="58">
        <v>6.293653365730722</v>
      </c>
      <c r="H185" s="52">
        <v>2.287322380271169</v>
      </c>
      <c r="I185" s="52">
        <v>2.9894836730664345</v>
      </c>
      <c r="J185" s="58">
        <v>3.644324378348303</v>
      </c>
    </row>
    <row r="186" spans="1:10" ht="12.75">
      <c r="A186" s="51">
        <v>40390</v>
      </c>
      <c r="B186" s="52">
        <v>5.590952552638637</v>
      </c>
      <c r="C186" s="52">
        <v>5.812553381114736</v>
      </c>
      <c r="D186" s="52">
        <v>6.205754252745016</v>
      </c>
      <c r="E186" s="52">
        <v>7.854302470593964</v>
      </c>
      <c r="F186" s="52">
        <v>7.497652017361289</v>
      </c>
      <c r="G186" s="58">
        <v>6.208890554389156</v>
      </c>
      <c r="H186" s="52">
        <v>2.389377120678627</v>
      </c>
      <c r="I186" s="52">
        <v>2.50041159638377</v>
      </c>
      <c r="J186" s="58">
        <v>3.334077060067575</v>
      </c>
    </row>
    <row r="187" spans="1:10" ht="12.75">
      <c r="A187" s="51">
        <v>40421</v>
      </c>
      <c r="B187" s="52">
        <v>5.298162617713413</v>
      </c>
      <c r="C187" s="52">
        <v>5.232699467298546</v>
      </c>
      <c r="D187" s="52">
        <v>5.85359928141696</v>
      </c>
      <c r="E187" s="52">
        <v>7.332823430600801</v>
      </c>
      <c r="F187" s="52">
        <v>8.495561207409175</v>
      </c>
      <c r="G187" s="58">
        <v>5.856855270321366</v>
      </c>
      <c r="H187" s="52">
        <v>2.320662516075591</v>
      </c>
      <c r="I187" s="52">
        <v>2.5706411527795994</v>
      </c>
      <c r="J187" s="58">
        <v>3.3102401782306927</v>
      </c>
    </row>
    <row r="188" spans="1:10" ht="12.75">
      <c r="A188" s="51">
        <v>40451</v>
      </c>
      <c r="B188" s="52">
        <v>5.135607637911675</v>
      </c>
      <c r="C188" s="52">
        <v>4.602278428093228</v>
      </c>
      <c r="D188" s="52">
        <v>5.07470250003293</v>
      </c>
      <c r="E188" s="52">
        <v>6.8562019804102725</v>
      </c>
      <c r="F188" s="52">
        <v>7.582972861966953</v>
      </c>
      <c r="G188" s="58">
        <v>5.400244094070924</v>
      </c>
      <c r="H188" s="52">
        <v>2.344432370159096</v>
      </c>
      <c r="I188" s="52">
        <v>2.5196280468939505</v>
      </c>
      <c r="J188" s="58">
        <v>3.1667700886194594</v>
      </c>
    </row>
    <row r="189" spans="1:10" ht="12.75">
      <c r="A189" s="51">
        <v>40482</v>
      </c>
      <c r="B189" s="52">
        <v>5.733189877759717</v>
      </c>
      <c r="C189" s="52">
        <v>4.682024594782873</v>
      </c>
      <c r="D189" s="52">
        <v>4.974763641628855</v>
      </c>
      <c r="E189" s="52">
        <v>6.774208769177502</v>
      </c>
      <c r="F189" s="52">
        <v>7.879376596399256</v>
      </c>
      <c r="G189" s="58">
        <v>5.637043662265789</v>
      </c>
      <c r="H189" s="52">
        <v>2.3857958540487347</v>
      </c>
      <c r="I189" s="52">
        <v>2.5210694218039813</v>
      </c>
      <c r="J189" s="58">
        <v>3.307743160922198</v>
      </c>
    </row>
    <row r="190" spans="1:10" ht="12.75">
      <c r="A190" s="51">
        <v>40512</v>
      </c>
      <c r="B190" s="52">
        <v>5.0541584086904425</v>
      </c>
      <c r="C190" s="52">
        <v>4.474488190349531</v>
      </c>
      <c r="D190" s="52">
        <v>4.670276549398576</v>
      </c>
      <c r="E190" s="52">
        <v>6.4577319859439415</v>
      </c>
      <c r="F190" s="52">
        <v>8.852379146037995</v>
      </c>
      <c r="G190" s="58">
        <v>5.270842682763212</v>
      </c>
      <c r="H190" s="52">
        <v>2.294715556051252</v>
      </c>
      <c r="I190" s="52">
        <v>2.5279225397220593</v>
      </c>
      <c r="J190" s="58">
        <v>3.169533979448495</v>
      </c>
    </row>
    <row r="191" spans="1:10" ht="12.75">
      <c r="A191" s="51">
        <v>40543</v>
      </c>
      <c r="B191" s="52">
        <v>4.543157496291032</v>
      </c>
      <c r="C191" s="52">
        <v>4.368932244290002</v>
      </c>
      <c r="D191" s="52">
        <v>4.579699451732947</v>
      </c>
      <c r="E191" s="52">
        <v>5.994218343817754</v>
      </c>
      <c r="F191" s="52">
        <v>8.294300358531439</v>
      </c>
      <c r="G191" s="58">
        <v>4.8897317117780865</v>
      </c>
      <c r="H191" s="52">
        <v>2.01309060119515</v>
      </c>
      <c r="I191" s="52">
        <v>2.4035673830369766</v>
      </c>
      <c r="J191" s="58">
        <v>2.9495573981301813</v>
      </c>
    </row>
    <row r="192" spans="1:10" ht="12.75">
      <c r="A192" s="51">
        <v>40574</v>
      </c>
      <c r="B192" s="52">
        <v>4.8398675173351435</v>
      </c>
      <c r="C192" s="52">
        <v>4.391731869651084</v>
      </c>
      <c r="D192" s="52">
        <v>4.335822581813119</v>
      </c>
      <c r="E192" s="52">
        <v>5.629173520175797</v>
      </c>
      <c r="F192" s="52">
        <v>6.840885805431261</v>
      </c>
      <c r="G192" s="58">
        <v>4.901593322004024</v>
      </c>
      <c r="H192" s="52">
        <v>1.8849306438159732</v>
      </c>
      <c r="I192" s="52">
        <v>2.4334745495208407</v>
      </c>
      <c r="J192" s="58">
        <v>2.9200671152631816</v>
      </c>
    </row>
    <row r="193" spans="1:10" ht="12.75">
      <c r="A193" s="51">
        <v>40602</v>
      </c>
      <c r="B193" s="52">
        <v>4.961653471200838</v>
      </c>
      <c r="C193" s="52">
        <v>4.099640174263355</v>
      </c>
      <c r="D193" s="52">
        <v>4.172480517033498</v>
      </c>
      <c r="E193" s="52">
        <v>5.330951247303005</v>
      </c>
      <c r="F193" s="52">
        <v>5.0218624171753286</v>
      </c>
      <c r="G193" s="58">
        <v>4.6431839508244135</v>
      </c>
      <c r="H193" s="52">
        <v>1.6897617237506457</v>
      </c>
      <c r="I193" s="52">
        <v>2.2946518128819204</v>
      </c>
      <c r="J193" s="58">
        <v>2.768330044125718</v>
      </c>
    </row>
    <row r="194" spans="1:10" ht="12.75">
      <c r="A194" s="51">
        <v>40633</v>
      </c>
      <c r="B194" s="52">
        <v>4.3162</v>
      </c>
      <c r="C194" s="52">
        <v>4.1631</v>
      </c>
      <c r="D194" s="52">
        <v>4.0729</v>
      </c>
      <c r="E194" s="52">
        <v>5.1435</v>
      </c>
      <c r="F194" s="52">
        <v>6.7923</v>
      </c>
      <c r="G194" s="58">
        <v>4.5239</v>
      </c>
      <c r="H194" s="52">
        <v>1.5334</v>
      </c>
      <c r="I194" s="52">
        <v>2.2495</v>
      </c>
      <c r="J194" s="58">
        <v>2.6528</v>
      </c>
    </row>
    <row r="195" spans="1:10" ht="12.75">
      <c r="A195" s="51">
        <v>40663</v>
      </c>
      <c r="B195" s="52">
        <v>3.4320544836960787</v>
      </c>
      <c r="C195" s="52">
        <v>4.1416017359219675</v>
      </c>
      <c r="D195" s="52">
        <v>4.028718438685608</v>
      </c>
      <c r="E195" s="52">
        <v>4.992613837016483</v>
      </c>
      <c r="F195" s="52">
        <v>6.784618253481634</v>
      </c>
      <c r="G195" s="58">
        <v>4.082508414576328</v>
      </c>
      <c r="H195" s="52">
        <v>1.7332843883190716</v>
      </c>
      <c r="I195" s="52">
        <v>2.0726880191082895</v>
      </c>
      <c r="J195" s="58">
        <v>2.5209456654243</v>
      </c>
    </row>
    <row r="196" spans="1:10" ht="12.75">
      <c r="A196" s="51">
        <v>40694</v>
      </c>
      <c r="B196" s="52">
        <v>4.473559441075251</v>
      </c>
      <c r="C196" s="52">
        <v>3.9725845563864866</v>
      </c>
      <c r="D196" s="52">
        <v>3.9643039137412845</v>
      </c>
      <c r="E196" s="52">
        <v>4.792145758948064</v>
      </c>
      <c r="F196" s="52">
        <v>7.121601773823204</v>
      </c>
      <c r="G196" s="58">
        <v>4.4453438298695165</v>
      </c>
      <c r="H196" s="52">
        <v>1.8100835473373056</v>
      </c>
      <c r="I196" s="52">
        <v>2.1350749359350845</v>
      </c>
      <c r="J196" s="58">
        <v>2.640344930705034</v>
      </c>
    </row>
    <row r="197" spans="1:10" ht="12.75">
      <c r="A197" s="51">
        <v>40724</v>
      </c>
      <c r="B197" s="52">
        <v>4.033719633507494</v>
      </c>
      <c r="C197" s="52">
        <v>3.8168277880922656</v>
      </c>
      <c r="D197" s="52">
        <v>3.958354959768737</v>
      </c>
      <c r="E197" s="52">
        <v>4.758886704779226</v>
      </c>
      <c r="F197" s="52">
        <v>6.680213962873324</v>
      </c>
      <c r="G197" s="58">
        <v>4.2028910771824854</v>
      </c>
      <c r="H197" s="52">
        <v>1.8714448618626343</v>
      </c>
      <c r="I197" s="52">
        <v>2.0817984172590616</v>
      </c>
      <c r="J197" s="58">
        <v>2.513992144213142</v>
      </c>
    </row>
    <row r="198" spans="1:10" ht="12.75" customHeight="1">
      <c r="A198" s="51">
        <v>40755</v>
      </c>
      <c r="B198" s="52">
        <v>4.2305419640641535</v>
      </c>
      <c r="C198" s="52">
        <v>3.818405071467058</v>
      </c>
      <c r="D198" s="52">
        <v>3.873612203849296</v>
      </c>
      <c r="E198" s="52">
        <v>4.693833159064176</v>
      </c>
      <c r="F198" s="52">
        <v>5.931582348903638</v>
      </c>
      <c r="G198" s="58">
        <v>4.196407081698662</v>
      </c>
      <c r="H198" s="52">
        <v>1.709767195159651</v>
      </c>
      <c r="I198" s="52">
        <v>2.0638412546332447</v>
      </c>
      <c r="J198" s="58">
        <v>2.532484545198336</v>
      </c>
    </row>
    <row r="199" spans="1:10" ht="12.75" customHeight="1">
      <c r="A199" s="51">
        <v>40786</v>
      </c>
      <c r="B199" s="52">
        <v>4.116031515887758</v>
      </c>
      <c r="C199" s="52">
        <v>3.707693854252531</v>
      </c>
      <c r="D199" s="52">
        <v>3.723909218444509</v>
      </c>
      <c r="E199" s="52">
        <v>4.472897709364629</v>
      </c>
      <c r="F199" s="52">
        <v>5.261713288381575</v>
      </c>
      <c r="G199" s="58">
        <v>4.048072848112304</v>
      </c>
      <c r="H199" s="52">
        <v>1.565620315798803</v>
      </c>
      <c r="I199" s="52">
        <v>2.123749821514139</v>
      </c>
      <c r="J199" s="58">
        <v>2.5116184462834967</v>
      </c>
    </row>
    <row r="200" spans="1:10" ht="12.75" customHeight="1">
      <c r="A200" s="51">
        <v>40816</v>
      </c>
      <c r="B200" s="52">
        <v>4.391248924946922</v>
      </c>
      <c r="C200" s="52">
        <v>3.6186449994368464</v>
      </c>
      <c r="D200" s="52">
        <v>3.6072095648814675</v>
      </c>
      <c r="E200" s="52">
        <v>4.46766484524593</v>
      </c>
      <c r="F200" s="52">
        <v>5.389664906846091</v>
      </c>
      <c r="G200" s="58">
        <v>4.1197918746185405</v>
      </c>
      <c r="H200" s="52">
        <v>1.4379245737255064</v>
      </c>
      <c r="I200" s="52">
        <v>2.0713576418616095</v>
      </c>
      <c r="J200" s="58">
        <v>2.4836192787658318</v>
      </c>
    </row>
    <row r="201" spans="1:10" ht="12.75" customHeight="1">
      <c r="A201" s="51">
        <v>40847</v>
      </c>
      <c r="B201" s="52">
        <v>4.2738178279681955</v>
      </c>
      <c r="C201" s="52">
        <v>3.6458771228598974</v>
      </c>
      <c r="D201" s="52">
        <v>3.5950334964288744</v>
      </c>
      <c r="E201" s="52">
        <v>4.370944680270566</v>
      </c>
      <c r="F201" s="52">
        <v>5.574260003594449</v>
      </c>
      <c r="G201" s="58">
        <v>4.063343647011654</v>
      </c>
      <c r="H201" s="52">
        <v>1.0098060026940667</v>
      </c>
      <c r="I201" s="52">
        <v>2.0746696145428905</v>
      </c>
      <c r="J201" s="58">
        <v>2.4459159803890995</v>
      </c>
    </row>
    <row r="202" spans="1:10" ht="12.75" customHeight="1">
      <c r="A202" s="51">
        <v>40877</v>
      </c>
      <c r="B202" s="52">
        <v>4.114641957436163</v>
      </c>
      <c r="C202" s="52">
        <v>3.5498942753127785</v>
      </c>
      <c r="D202" s="52">
        <v>3.4899595514621145</v>
      </c>
      <c r="E202" s="52">
        <v>4.312101885784593</v>
      </c>
      <c r="F202" s="52">
        <v>5.573966428259629</v>
      </c>
      <c r="G202" s="58">
        <v>3.9571217220602684</v>
      </c>
      <c r="H202" s="52">
        <v>1.3662458007881522</v>
      </c>
      <c r="I202" s="52">
        <v>2.126935010779139</v>
      </c>
      <c r="J202" s="58">
        <v>2.4802566093885265</v>
      </c>
    </row>
    <row r="203" spans="1:10" ht="12.75" customHeight="1">
      <c r="A203" s="51">
        <v>40908</v>
      </c>
      <c r="B203" s="52">
        <v>4.523596399465141</v>
      </c>
      <c r="C203" s="52">
        <v>3.777156592104241</v>
      </c>
      <c r="D203" s="52">
        <v>3.5302004470946913</v>
      </c>
      <c r="E203" s="52">
        <v>4.22759868630853</v>
      </c>
      <c r="F203" s="52">
        <v>4.613387830149381</v>
      </c>
      <c r="G203" s="58">
        <v>4.164632651503442</v>
      </c>
      <c r="H203" s="52">
        <v>1.4283553769919117</v>
      </c>
      <c r="I203" s="52">
        <v>1.9805562880750116</v>
      </c>
      <c r="J203" s="58">
        <v>2.443565565170692</v>
      </c>
    </row>
    <row r="204" spans="1:10" ht="12.75" customHeight="1">
      <c r="A204" s="51">
        <v>40939</v>
      </c>
      <c r="B204" s="52">
        <v>4.478664355528922</v>
      </c>
      <c r="C204" s="52">
        <v>3.71666086420069</v>
      </c>
      <c r="D204" s="52">
        <v>3.404072912901209</v>
      </c>
      <c r="E204" s="52">
        <v>4.13830418563529</v>
      </c>
      <c r="F204" s="52">
        <v>4.4414692813375005</v>
      </c>
      <c r="G204" s="58">
        <v>4.100450735446648</v>
      </c>
      <c r="H204" s="52">
        <v>1.473265299323242</v>
      </c>
      <c r="I204" s="52">
        <v>1.9860715941872793</v>
      </c>
      <c r="J204" s="58">
        <v>2.447927154096523</v>
      </c>
    </row>
    <row r="205" spans="1:10" ht="12.75" customHeight="1">
      <c r="A205" s="51">
        <v>40968</v>
      </c>
      <c r="B205" s="52">
        <v>3.800635738955246</v>
      </c>
      <c r="C205" s="52">
        <v>3.630366653328917</v>
      </c>
      <c r="D205" s="52">
        <v>3.3697371757423267</v>
      </c>
      <c r="E205" s="52">
        <v>4.150828600426663</v>
      </c>
      <c r="F205" s="52">
        <v>4.159386180987756</v>
      </c>
      <c r="G205" s="58">
        <v>3.7522359280330546</v>
      </c>
      <c r="H205" s="52">
        <v>1.4356539194732338</v>
      </c>
      <c r="I205" s="52">
        <v>1.9077176922460664</v>
      </c>
      <c r="J205" s="58">
        <v>2.2466749821728698</v>
      </c>
    </row>
    <row r="206" spans="1:10" ht="12.75" customHeight="1">
      <c r="A206" s="51">
        <v>40999</v>
      </c>
      <c r="B206" s="52">
        <v>3.8027387053398027</v>
      </c>
      <c r="C206" s="52">
        <v>3.593368487221135</v>
      </c>
      <c r="D206" s="52">
        <v>3.3038551502185163</v>
      </c>
      <c r="E206" s="52">
        <v>3.900688687888774</v>
      </c>
      <c r="F206" s="52">
        <v>3.94716908592652</v>
      </c>
      <c r="G206" s="58">
        <v>3.696355475606158</v>
      </c>
      <c r="H206" s="52">
        <v>1.3559699096623012</v>
      </c>
      <c r="I206" s="52">
        <v>1.8179903009904836</v>
      </c>
      <c r="J206" s="58">
        <v>2.190987528946385</v>
      </c>
    </row>
    <row r="207" spans="1:10" ht="12.75" customHeight="1">
      <c r="A207" s="51">
        <v>41029</v>
      </c>
      <c r="B207" s="52">
        <v>3.680787629882762</v>
      </c>
      <c r="C207" s="52">
        <v>3.55528759715653</v>
      </c>
      <c r="D207" s="52">
        <v>3.2977573348413287</v>
      </c>
      <c r="E207" s="52">
        <v>4.273690223273057</v>
      </c>
      <c r="F207" s="52">
        <v>4.49702564574283</v>
      </c>
      <c r="G207" s="58">
        <v>3.707723658706236</v>
      </c>
      <c r="H207" s="52">
        <v>1.021345425827484</v>
      </c>
      <c r="I207" s="52">
        <v>1.8271457385724863</v>
      </c>
      <c r="J207" s="58">
        <v>2.193922541703203</v>
      </c>
    </row>
    <row r="208" spans="1:10" ht="12.75" customHeight="1">
      <c r="A208" s="51">
        <v>41060</v>
      </c>
      <c r="B208" s="52">
        <v>3.70941240176541</v>
      </c>
      <c r="C208" s="52">
        <v>3.5582160655354254</v>
      </c>
      <c r="D208" s="52">
        <v>3.2986801569620554</v>
      </c>
      <c r="E208" s="52">
        <v>4.049220820942501</v>
      </c>
      <c r="F208" s="52">
        <v>4.141516667258474</v>
      </c>
      <c r="G208" s="58">
        <v>3.676078500662691</v>
      </c>
      <c r="H208" s="52">
        <v>1.5542763908864883</v>
      </c>
      <c r="I208" s="52">
        <v>1.830960986517632</v>
      </c>
      <c r="J208" s="58">
        <v>2.2446539024918635</v>
      </c>
    </row>
    <row r="209" spans="1:10" ht="12.75" customHeight="1">
      <c r="A209" s="51">
        <v>41090</v>
      </c>
      <c r="B209" s="52">
        <v>3.5260229848257008</v>
      </c>
      <c r="C209" s="52">
        <v>3.5606002049613465</v>
      </c>
      <c r="D209" s="52">
        <v>3.529365766091012</v>
      </c>
      <c r="E209" s="52">
        <v>3.8092938725774648</v>
      </c>
      <c r="F209" s="52">
        <v>4.008659949043611</v>
      </c>
      <c r="G209" s="58">
        <v>3.5866902944942485</v>
      </c>
      <c r="H209" s="52">
        <v>1.3009382750466802</v>
      </c>
      <c r="I209" s="52">
        <v>1.8259812684845644</v>
      </c>
      <c r="J209" s="58">
        <v>2.1443877948532033</v>
      </c>
    </row>
    <row r="210" spans="1:10" ht="12.75" customHeight="1">
      <c r="A210" s="51">
        <v>41121</v>
      </c>
      <c r="B210" s="52">
        <v>3.347378242111319</v>
      </c>
      <c r="C210" s="52">
        <v>3.875494490311229</v>
      </c>
      <c r="D210" s="52">
        <v>3.4099191194597807</v>
      </c>
      <c r="E210" s="52">
        <v>3.9323631192934556</v>
      </c>
      <c r="F210" s="52">
        <v>4.401284655126325</v>
      </c>
      <c r="G210" s="58">
        <v>3.6142464034881936</v>
      </c>
      <c r="H210" s="52">
        <v>1.2921882738714312</v>
      </c>
      <c r="I210" s="52">
        <v>1.6073726269602517</v>
      </c>
      <c r="J210" s="58">
        <v>2.0209315982818987</v>
      </c>
    </row>
    <row r="211" spans="1:10" ht="12.75" customHeight="1">
      <c r="A211" s="51">
        <v>41152</v>
      </c>
      <c r="B211" s="52">
        <v>2.6730951640626506</v>
      </c>
      <c r="C211" s="52">
        <v>3.6511711571814125</v>
      </c>
      <c r="D211" s="52">
        <v>3.4029495216596795</v>
      </c>
      <c r="E211" s="52">
        <v>5.204457270365795</v>
      </c>
      <c r="F211" s="52">
        <v>4.531263966683534</v>
      </c>
      <c r="G211" s="58">
        <v>3.389400994836443</v>
      </c>
      <c r="H211" s="52">
        <v>1.2931124189250907</v>
      </c>
      <c r="I211" s="52">
        <v>1.5028778248197756</v>
      </c>
      <c r="J211" s="58">
        <v>2.002259912694678</v>
      </c>
    </row>
    <row r="212" spans="1:10" ht="12.75" customHeight="1">
      <c r="A212" s="51">
        <v>41182</v>
      </c>
      <c r="B212" s="52">
        <v>3.3405938058447044</v>
      </c>
      <c r="C212" s="52">
        <v>3.610043002412773</v>
      </c>
      <c r="D212" s="52">
        <v>3.8270340874660853</v>
      </c>
      <c r="E212" s="52">
        <v>5.147038193088277</v>
      </c>
      <c r="F212" s="52">
        <v>4.712948436231975</v>
      </c>
      <c r="G212" s="58">
        <v>3.8162800538112123</v>
      </c>
      <c r="H212" s="52">
        <v>1.2943424508541725</v>
      </c>
      <c r="I212" s="52">
        <v>1.4754710080404343</v>
      </c>
      <c r="J212" s="58">
        <v>2.0239401568430377</v>
      </c>
    </row>
    <row r="213" spans="1:10" ht="12.75" customHeight="1">
      <c r="A213" s="51">
        <v>41213</v>
      </c>
      <c r="B213" s="52">
        <v>3.7922777452818712</v>
      </c>
      <c r="C213" s="52">
        <v>3.3030069190818643</v>
      </c>
      <c r="D213" s="52">
        <v>3.937121625437827</v>
      </c>
      <c r="E213" s="52">
        <v>5.245136131659921</v>
      </c>
      <c r="F213" s="52">
        <v>4.467022844347861</v>
      </c>
      <c r="G213" s="58">
        <v>3.9389602869078226</v>
      </c>
      <c r="H213" s="52">
        <v>1.3178044780392633</v>
      </c>
      <c r="I213" s="52">
        <v>1.545469672926914</v>
      </c>
      <c r="J213" s="58">
        <v>2.1447297069376026</v>
      </c>
    </row>
    <row r="214" spans="1:10" ht="12.75" customHeight="1">
      <c r="A214" s="51">
        <v>41243</v>
      </c>
      <c r="B214" s="52">
        <v>3.571952143237941</v>
      </c>
      <c r="C214" s="52">
        <v>3.327798672552736</v>
      </c>
      <c r="D214" s="52">
        <v>3.8600553230466996</v>
      </c>
      <c r="E214" s="52">
        <v>5.1945227402800995</v>
      </c>
      <c r="F214" s="52">
        <v>4.725767062423011</v>
      </c>
      <c r="G214" s="58">
        <v>3.811889568979975</v>
      </c>
      <c r="H214" s="52">
        <v>1.2307359026263494</v>
      </c>
      <c r="I214" s="52">
        <v>1.5143552394400561</v>
      </c>
      <c r="J214" s="58">
        <v>2.046856077871733</v>
      </c>
    </row>
    <row r="215" spans="1:10" ht="12.75" customHeight="1">
      <c r="A215" s="51">
        <v>41274</v>
      </c>
      <c r="B215" s="52">
        <v>3.808801327463433</v>
      </c>
      <c r="C215" s="52">
        <v>3.2930579977612435</v>
      </c>
      <c r="D215" s="52">
        <v>3.7520769118610304</v>
      </c>
      <c r="E215" s="52">
        <v>5.206450487715938</v>
      </c>
      <c r="F215" s="52">
        <v>6.046918805361377</v>
      </c>
      <c r="G215" s="58">
        <v>3.921801658369873</v>
      </c>
      <c r="H215" s="52">
        <v>1.383878676474105</v>
      </c>
      <c r="I215" s="52">
        <v>1.4886058463480463</v>
      </c>
      <c r="J215" s="58">
        <v>2.1002990105545156</v>
      </c>
    </row>
    <row r="216" spans="1:10" ht="12.75" customHeight="1">
      <c r="A216" s="51">
        <v>41305</v>
      </c>
      <c r="B216" s="52">
        <v>3.104381356778769</v>
      </c>
      <c r="C216" s="52">
        <v>3.2442761511287688</v>
      </c>
      <c r="D216" s="52">
        <v>3.7300574516489604</v>
      </c>
      <c r="E216" s="52">
        <v>5.188719866979743</v>
      </c>
      <c r="F216" s="52">
        <v>4.302824247249131</v>
      </c>
      <c r="G216" s="58">
        <v>3.5815066247749163</v>
      </c>
      <c r="H216" s="52">
        <v>1.394802517713674</v>
      </c>
      <c r="I216" s="52">
        <v>1.4509046037746294</v>
      </c>
      <c r="J216" s="58">
        <v>1.9813944359730655</v>
      </c>
    </row>
    <row r="217" spans="1:10" ht="12.75" customHeight="1">
      <c r="A217" s="51">
        <v>41333</v>
      </c>
      <c r="B217" s="52">
        <v>3.228260802525317</v>
      </c>
      <c r="C217" s="52">
        <v>3.1521556666974666</v>
      </c>
      <c r="D217" s="52">
        <v>3.662771899842779</v>
      </c>
      <c r="E217" s="52">
        <v>5.172372174942297</v>
      </c>
      <c r="F217" s="52">
        <v>4.001808495680434</v>
      </c>
      <c r="G217" s="58">
        <v>3.581193835735858</v>
      </c>
      <c r="H217" s="52">
        <v>1.4164425888163419</v>
      </c>
      <c r="I217" s="52">
        <v>1.1049613102610165</v>
      </c>
      <c r="J217" s="58">
        <v>1.8210709032313344</v>
      </c>
    </row>
    <row r="218" spans="1:10" ht="12.75" customHeight="1">
      <c r="A218" s="51">
        <v>41364</v>
      </c>
      <c r="B218" s="52">
        <v>3.405276326622427</v>
      </c>
      <c r="C218" s="52">
        <v>2.971898051257154</v>
      </c>
      <c r="D218" s="52">
        <v>2.986820622881625</v>
      </c>
      <c r="E218" s="52">
        <v>5.219457486128837</v>
      </c>
      <c r="F218" s="52">
        <v>3.6024319344378783</v>
      </c>
      <c r="G218" s="58">
        <v>3.5489894046999906</v>
      </c>
      <c r="H218" s="52">
        <v>1.3335113895176085</v>
      </c>
      <c r="I218" s="52">
        <v>1.0794139358425663</v>
      </c>
      <c r="J218" s="58">
        <v>1.7969895316184357</v>
      </c>
    </row>
    <row r="219" spans="1:10" ht="12.75" customHeight="1">
      <c r="A219" s="51">
        <v>41394</v>
      </c>
      <c r="B219" s="52">
        <v>3.0051424326775185</v>
      </c>
      <c r="C219" s="52">
        <v>2.68367115903336</v>
      </c>
      <c r="D219" s="52">
        <v>2.87994065053206</v>
      </c>
      <c r="E219" s="52">
        <v>5.261702483527125</v>
      </c>
      <c r="F219" s="52">
        <v>3.7254241931545793</v>
      </c>
      <c r="G219" s="58">
        <v>3.3193481467204444</v>
      </c>
      <c r="H219" s="52">
        <v>1.3115781429118853</v>
      </c>
      <c r="I219" s="52">
        <v>1.0814040513786516</v>
      </c>
      <c r="J219" s="58">
        <v>1.6715761431746992</v>
      </c>
    </row>
    <row r="220" spans="1:10" ht="12.75" customHeight="1">
      <c r="A220" s="51">
        <v>41425</v>
      </c>
      <c r="B220" s="52">
        <v>3.254288099577018</v>
      </c>
      <c r="C220" s="52">
        <v>2.844567378332847</v>
      </c>
      <c r="D220" s="52">
        <v>3.011734133517671</v>
      </c>
      <c r="E220" s="52">
        <v>5.200368662479216</v>
      </c>
      <c r="F220" s="52">
        <v>3.664722931549954</v>
      </c>
      <c r="G220" s="58">
        <v>3.443469415946386</v>
      </c>
      <c r="H220" s="52">
        <v>1.6641529256422913</v>
      </c>
      <c r="I220" s="52">
        <v>0.9817433975520351</v>
      </c>
      <c r="J220" s="58">
        <v>1.7429881691428466</v>
      </c>
    </row>
    <row r="221" spans="1:10" ht="12.75" customHeight="1">
      <c r="A221" s="51">
        <v>41455</v>
      </c>
      <c r="B221" s="52">
        <v>2.9235768103061277</v>
      </c>
      <c r="C221" s="52">
        <v>2.5894099719750496</v>
      </c>
      <c r="D221" s="52">
        <v>2.6622705371401527</v>
      </c>
      <c r="E221" s="52">
        <v>5.21210002723877</v>
      </c>
      <c r="F221" s="52">
        <v>3.6670832759638428</v>
      </c>
      <c r="G221" s="58">
        <v>3.2071893621433416</v>
      </c>
      <c r="H221" s="52">
        <v>1.6766031628841034</v>
      </c>
      <c r="I221" s="52">
        <v>0.9575101145388685</v>
      </c>
      <c r="J221" s="58">
        <v>1.6128953953971357</v>
      </c>
    </row>
    <row r="222" spans="1:10" ht="12.75" customHeight="1">
      <c r="A222" s="51">
        <v>41486</v>
      </c>
      <c r="B222" s="52">
        <v>3.1219166335035915</v>
      </c>
      <c r="C222" s="52">
        <v>2.7222167992968522</v>
      </c>
      <c r="D222" s="52">
        <v>3.0980317884025</v>
      </c>
      <c r="E222" s="52">
        <v>5.1231860777644185</v>
      </c>
      <c r="F222" s="52">
        <v>3.421135777165296</v>
      </c>
      <c r="G222" s="58">
        <v>3.352651717214317</v>
      </c>
      <c r="H222" s="52">
        <v>1.6136149337094319</v>
      </c>
      <c r="I222" s="52">
        <v>0.9638495526587942</v>
      </c>
      <c r="J222" s="58">
        <v>1.7130354266753056</v>
      </c>
    </row>
    <row r="223" spans="1:10" ht="12.75" customHeight="1">
      <c r="A223" s="51">
        <v>41517</v>
      </c>
      <c r="B223" s="52">
        <v>3.5097722547345303</v>
      </c>
      <c r="C223" s="52">
        <v>3.756421740887368</v>
      </c>
      <c r="D223" s="52">
        <v>3.592379213510141</v>
      </c>
      <c r="E223" s="52">
        <v>4.055269606130911</v>
      </c>
      <c r="F223" s="52">
        <v>3.4657319125430988</v>
      </c>
      <c r="G223" s="58">
        <v>3.6461590504169448</v>
      </c>
      <c r="H223" s="52">
        <v>1.5695202743926566</v>
      </c>
      <c r="I223" s="52">
        <v>0.9954087059961233</v>
      </c>
      <c r="J223" s="58">
        <v>1.8135994786906755</v>
      </c>
    </row>
    <row r="224" spans="1:10" ht="12.75" customHeight="1">
      <c r="A224" s="51">
        <v>41547</v>
      </c>
      <c r="B224" s="52">
        <v>3.4657387845546483</v>
      </c>
      <c r="C224" s="52">
        <v>4.189767001751429</v>
      </c>
      <c r="D224" s="52">
        <v>4.670500671767956</v>
      </c>
      <c r="E224" s="52">
        <v>4.032366005567316</v>
      </c>
      <c r="F224" s="52">
        <v>3.2030607187414026</v>
      </c>
      <c r="G224" s="58">
        <v>3.8765671602675718</v>
      </c>
      <c r="H224" s="52">
        <v>1.5030095396518763</v>
      </c>
      <c r="I224" s="52">
        <v>0.9786557828181615</v>
      </c>
      <c r="J224" s="58">
        <v>1.972647933580005</v>
      </c>
    </row>
    <row r="225" spans="1:10" ht="12.75" customHeight="1">
      <c r="A225" s="51">
        <v>41578</v>
      </c>
      <c r="B225" s="52">
        <v>3.0345136124444227</v>
      </c>
      <c r="C225" s="52">
        <v>5.305838411667079</v>
      </c>
      <c r="D225" s="52">
        <v>4.730657327183636</v>
      </c>
      <c r="E225" s="52">
        <v>4.010600154815587</v>
      </c>
      <c r="F225" s="52">
        <v>3.228956782633705</v>
      </c>
      <c r="G225" s="58">
        <v>4.1908802395346045</v>
      </c>
      <c r="H225" s="52">
        <v>1.562895949801054</v>
      </c>
      <c r="I225" s="52">
        <v>0.9873339455122375</v>
      </c>
      <c r="J225" s="58">
        <v>1.9693956275705973</v>
      </c>
    </row>
    <row r="226" spans="1:10" ht="12.75" customHeight="1">
      <c r="A226" s="51">
        <v>41608</v>
      </c>
      <c r="B226" s="52">
        <v>3.653068309552296</v>
      </c>
      <c r="C226" s="52">
        <v>5.162254751704963</v>
      </c>
      <c r="D226" s="52">
        <v>4.780219411821723</v>
      </c>
      <c r="E226" s="52">
        <v>3.9825474929533993</v>
      </c>
      <c r="F226" s="52">
        <v>2.7711655423081694</v>
      </c>
      <c r="G226" s="58">
        <v>4.341696283850188</v>
      </c>
      <c r="H226" s="52">
        <v>1.5775575352384914</v>
      </c>
      <c r="I226" s="52">
        <v>1.003771014570937</v>
      </c>
      <c r="J226" s="58">
        <v>2.0326103109437677</v>
      </c>
    </row>
    <row r="227" spans="1:10" ht="12.75" customHeight="1">
      <c r="A227" s="51">
        <v>41639</v>
      </c>
      <c r="B227" s="52">
        <v>3.9771695581361017</v>
      </c>
      <c r="C227" s="52">
        <v>4.910770342886719</v>
      </c>
      <c r="D227" s="52">
        <v>4.072542492520461</v>
      </c>
      <c r="E227" s="52">
        <v>4.125810070474507</v>
      </c>
      <c r="F227" s="52">
        <v>3.9351051574148226</v>
      </c>
      <c r="G227" s="58">
        <v>4.258789757664151</v>
      </c>
      <c r="H227" s="52">
        <v>1.559516351231877</v>
      </c>
      <c r="I227" s="52">
        <v>0.9839662693334541</v>
      </c>
      <c r="J227" s="58">
        <v>2.0405646486251707</v>
      </c>
    </row>
    <row r="228" spans="1:10" ht="12.75" customHeight="1">
      <c r="A228" s="51">
        <v>41670</v>
      </c>
      <c r="B228" s="52">
        <v>3.8332484883558324</v>
      </c>
      <c r="C228" s="52">
        <v>3.574927856032366</v>
      </c>
      <c r="D228" s="52">
        <v>3.0832867821999335</v>
      </c>
      <c r="E228" s="52">
        <v>4.204779591546281</v>
      </c>
      <c r="F228" s="52">
        <v>4.776950041822896</v>
      </c>
      <c r="G228" s="58">
        <v>3.733676386348457</v>
      </c>
      <c r="H228" s="52">
        <v>1.4615898512477787</v>
      </c>
      <c r="I228" s="52">
        <v>0.9797721100659921</v>
      </c>
      <c r="J228" s="58">
        <v>1.765963477972336</v>
      </c>
    </row>
    <row r="229" spans="1:10" ht="12.75" customHeight="1">
      <c r="A229" s="51">
        <v>41698</v>
      </c>
      <c r="B229" s="52">
        <v>3.8748309396693528</v>
      </c>
      <c r="C229" s="52">
        <v>3.9345890669844525</v>
      </c>
      <c r="D229" s="52">
        <v>2.7762055074398413</v>
      </c>
      <c r="E229" s="52">
        <v>4.000924311830214</v>
      </c>
      <c r="F229" s="52">
        <v>7.086635431104696</v>
      </c>
      <c r="G229" s="58">
        <v>3.82036470175259</v>
      </c>
      <c r="H229" s="52">
        <v>1.488199652884571</v>
      </c>
      <c r="I229" s="52">
        <v>0.9985161472657468</v>
      </c>
      <c r="J229" s="58">
        <v>1.8454408540255764</v>
      </c>
    </row>
    <row r="230" spans="1:10" ht="12.75" customHeight="1">
      <c r="A230" s="51">
        <v>41729</v>
      </c>
      <c r="B230" s="52">
        <v>4.972199506826867</v>
      </c>
      <c r="C230" s="52">
        <v>4.347448040049943</v>
      </c>
      <c r="D230" s="52">
        <v>2.940368261392502</v>
      </c>
      <c r="E230" s="52">
        <v>4.056061826925721</v>
      </c>
      <c r="F230" s="52">
        <v>6.964896672930658</v>
      </c>
      <c r="G230" s="58">
        <v>4.495889177470359</v>
      </c>
      <c r="H230" s="52">
        <v>1.510445363968836</v>
      </c>
      <c r="I230" s="52">
        <v>0.9811944301382478</v>
      </c>
      <c r="J230" s="58">
        <v>1.9837014700266558</v>
      </c>
    </row>
    <row r="231" spans="1:10" ht="12.75" customHeight="1">
      <c r="A231" s="51">
        <v>41759</v>
      </c>
      <c r="B231" s="52">
        <v>5.422893771619587</v>
      </c>
      <c r="C231" s="52">
        <v>4.835389160382979</v>
      </c>
      <c r="D231" s="52">
        <v>6.037048149390421</v>
      </c>
      <c r="E231" s="52">
        <v>5.165928258364338</v>
      </c>
      <c r="F231" s="52">
        <v>1.5769791254275072</v>
      </c>
      <c r="G231" s="58">
        <v>5.068586934389933</v>
      </c>
      <c r="H231" s="52">
        <v>1.593307315655466</v>
      </c>
      <c r="I231" s="52">
        <v>1.022619473824899</v>
      </c>
      <c r="J231" s="58">
        <v>2.2628848221569933</v>
      </c>
    </row>
    <row r="232" spans="1:10" ht="12.75" customHeight="1">
      <c r="A232" s="51">
        <v>41790</v>
      </c>
      <c r="B232" s="52">
        <v>4.400025402930623</v>
      </c>
      <c r="C232" s="52">
        <v>5.1213725887472155</v>
      </c>
      <c r="D232" s="52">
        <v>5.704203000247931</v>
      </c>
      <c r="E232" s="52">
        <v>5.069031132171695</v>
      </c>
      <c r="F232" s="52">
        <v>2.1020225538917026</v>
      </c>
      <c r="G232" s="58">
        <v>4.639968266243906</v>
      </c>
      <c r="H232" s="52">
        <v>1.4605156058845503</v>
      </c>
      <c r="I232" s="52">
        <v>1.0502262501896493</v>
      </c>
      <c r="J232" s="58">
        <v>2.116776101227985</v>
      </c>
    </row>
    <row r="233" spans="1:10" ht="12.75" customHeight="1">
      <c r="A233" s="51">
        <v>41820</v>
      </c>
      <c r="B233" s="52">
        <v>5.207934301612156</v>
      </c>
      <c r="C233" s="52">
        <v>5.06964237354741</v>
      </c>
      <c r="D233" s="52">
        <v>5.861010662350706</v>
      </c>
      <c r="E233" s="52">
        <v>5.044044821562008</v>
      </c>
      <c r="F233" s="52">
        <v>2.1351166650387463</v>
      </c>
      <c r="G233" s="58">
        <v>5.031648636187864</v>
      </c>
      <c r="H233" s="52">
        <v>1.5052639173358588</v>
      </c>
      <c r="I233" s="52">
        <v>1.0208406338516414</v>
      </c>
      <c r="J233" s="58">
        <v>2.2869029967571897</v>
      </c>
    </row>
    <row r="234" spans="1:10" ht="12.75" customHeight="1">
      <c r="A234" s="51">
        <v>41851</v>
      </c>
      <c r="B234" s="52">
        <v>5.179505782401536</v>
      </c>
      <c r="C234" s="52">
        <v>5.769546938543619</v>
      </c>
      <c r="D234" s="52">
        <v>6.928466313779953</v>
      </c>
      <c r="E234" s="52">
        <v>5.053578225144108</v>
      </c>
      <c r="F234" s="52">
        <v>2.148951010343205</v>
      </c>
      <c r="G234" s="58">
        <v>5.381579916330895</v>
      </c>
      <c r="H234" s="52">
        <v>1.6111294474203595</v>
      </c>
      <c r="I234" s="52">
        <v>0.9641960877200331</v>
      </c>
      <c r="J234" s="58">
        <v>2.4140926453930702</v>
      </c>
    </row>
    <row r="235" spans="1:10" ht="12.75" customHeight="1">
      <c r="A235" s="51">
        <v>41882</v>
      </c>
      <c r="B235" s="52">
        <v>4.147057901985245</v>
      </c>
      <c r="C235" s="52">
        <v>5.730131113280905</v>
      </c>
      <c r="D235" s="52">
        <v>7.00997373331104</v>
      </c>
      <c r="E235" s="52">
        <v>5.0578284857260165</v>
      </c>
      <c r="F235" s="52">
        <v>2.163950373121588</v>
      </c>
      <c r="G235" s="58">
        <v>4.995799032215816</v>
      </c>
      <c r="H235" s="52">
        <v>1.5404459817319431</v>
      </c>
      <c r="I235" s="52">
        <v>0.9871722498220923</v>
      </c>
      <c r="J235" s="58">
        <v>2.2125355789060106</v>
      </c>
    </row>
    <row r="236" spans="1:10" ht="12.75" customHeight="1">
      <c r="A236" s="51">
        <v>41912</v>
      </c>
      <c r="B236" s="52">
        <v>3.585643226777801</v>
      </c>
      <c r="C236" s="52">
        <v>4.346646396521499</v>
      </c>
      <c r="D236" s="52">
        <v>7.06950596255142</v>
      </c>
      <c r="E236" s="52">
        <v>5.335341731027588</v>
      </c>
      <c r="F236" s="52">
        <v>2.183462585706861</v>
      </c>
      <c r="G236" s="58">
        <v>4.472992268179225</v>
      </c>
      <c r="H236" s="52">
        <v>1.5108524011663127</v>
      </c>
      <c r="I236" s="52">
        <v>0.979470810631121</v>
      </c>
      <c r="J236" s="58">
        <v>2.0488694793725526</v>
      </c>
    </row>
    <row r="237" spans="1:10" ht="12.75" customHeight="1">
      <c r="A237" s="51">
        <v>41943</v>
      </c>
      <c r="B237" s="52">
        <v>3.5492379006829142</v>
      </c>
      <c r="C237" s="52">
        <v>5.185478491149221</v>
      </c>
      <c r="D237" s="52">
        <v>5.590578712442024</v>
      </c>
      <c r="E237" s="52">
        <v>4.588034994422165</v>
      </c>
      <c r="F237" s="52">
        <v>1.923532609796296</v>
      </c>
      <c r="G237" s="58">
        <v>4.2983370807348456</v>
      </c>
      <c r="H237" s="52">
        <v>1.444760518673888</v>
      </c>
      <c r="I237" s="52">
        <v>0.9632762093309472</v>
      </c>
      <c r="J237" s="58">
        <v>1.9317242829644667</v>
      </c>
    </row>
    <row r="238" spans="1:10" ht="12.75" customHeight="1">
      <c r="A238" s="51">
        <v>41973</v>
      </c>
      <c r="B238" s="52">
        <v>3.842803791141631</v>
      </c>
      <c r="C238" s="52">
        <v>5.1535131933749</v>
      </c>
      <c r="D238" s="52">
        <v>4.918021148302544</v>
      </c>
      <c r="E238" s="52">
        <v>4.7571765976852</v>
      </c>
      <c r="F238" s="52">
        <v>2.293348913499077</v>
      </c>
      <c r="G238" s="58">
        <v>4.347832550973263</v>
      </c>
      <c r="H238" s="52">
        <v>1.2488821486758712</v>
      </c>
      <c r="I238" s="52">
        <v>0.9018108429969082</v>
      </c>
      <c r="J238" s="58">
        <v>1.9373952960127387</v>
      </c>
    </row>
    <row r="239" spans="1:10" ht="12.75" customHeight="1">
      <c r="A239" s="51">
        <v>42004</v>
      </c>
      <c r="B239" s="52">
        <v>3.5364813713663943</v>
      </c>
      <c r="C239" s="52">
        <v>4.452518501116998</v>
      </c>
      <c r="D239" s="52">
        <v>5.281590054085402</v>
      </c>
      <c r="E239" s="52">
        <v>4.807582785729024</v>
      </c>
      <c r="F239" s="52">
        <v>1.582371221021809</v>
      </c>
      <c r="G239" s="58">
        <v>3.9830858148159747</v>
      </c>
      <c r="H239" s="52">
        <v>1.2488821486758712</v>
      </c>
      <c r="I239" s="52">
        <v>0.8817224399727451</v>
      </c>
      <c r="J239" s="58">
        <v>1.547276180976622</v>
      </c>
    </row>
    <row r="240" spans="1:10" ht="12.75" customHeight="1">
      <c r="A240" s="51">
        <v>42035</v>
      </c>
      <c r="B240" s="52">
        <v>3.482810688898837</v>
      </c>
      <c r="C240" s="52">
        <v>3.9945089567850824</v>
      </c>
      <c r="D240" s="52">
        <v>5.249735236252634</v>
      </c>
      <c r="E240" s="52">
        <v>4.779860896102515</v>
      </c>
      <c r="F240" s="52">
        <v>1.5732545340886737</v>
      </c>
      <c r="G240" s="58">
        <v>3.862928434183866</v>
      </c>
      <c r="H240" s="52">
        <v>1.2142532484417976</v>
      </c>
      <c r="I240" s="52">
        <v>0.8665878574584913</v>
      </c>
      <c r="J240" s="58">
        <v>1.752173765334893</v>
      </c>
    </row>
    <row r="241" spans="1:10" ht="12.75" customHeight="1">
      <c r="A241" s="51">
        <v>42063</v>
      </c>
      <c r="B241" s="52">
        <v>3.706628013679702</v>
      </c>
      <c r="C241" s="52">
        <v>3.95315746661788</v>
      </c>
      <c r="D241" s="52">
        <v>5.164190116449626</v>
      </c>
      <c r="E241" s="52">
        <v>4.80369282033169</v>
      </c>
      <c r="F241" s="52">
        <v>1.4627252332062806</v>
      </c>
      <c r="G241" s="58">
        <v>3.972698295116176</v>
      </c>
      <c r="H241" s="52">
        <v>1.2450698420052038</v>
      </c>
      <c r="I241" s="52">
        <v>0.8778713604650438</v>
      </c>
      <c r="J241" s="58">
        <v>1.7266173799373838</v>
      </c>
    </row>
    <row r="242" spans="1:10" ht="12.75" customHeight="1">
      <c r="A242" s="51">
        <v>42094</v>
      </c>
      <c r="B242" s="52">
        <v>3.199125096975296</v>
      </c>
      <c r="C242" s="52">
        <v>4.173132846118036</v>
      </c>
      <c r="D242" s="52">
        <v>5.140195721003201</v>
      </c>
      <c r="E242" s="52">
        <v>4.701858043458992</v>
      </c>
      <c r="F242" s="52">
        <v>1.470268490724848</v>
      </c>
      <c r="G242" s="58">
        <v>3.8049157024232194</v>
      </c>
      <c r="H242" s="52">
        <v>1.2374542444433978</v>
      </c>
      <c r="I242" s="52">
        <v>0.8715593843538502</v>
      </c>
      <c r="J242" s="58">
        <v>1.694183021614217</v>
      </c>
    </row>
    <row r="243" spans="1:10" ht="12.75">
      <c r="A243" s="51">
        <v>42124</v>
      </c>
      <c r="B243" s="52">
        <v>3.40377080729622</v>
      </c>
      <c r="C243" s="52">
        <v>4.13743175680241</v>
      </c>
      <c r="D243" s="52">
        <v>4.835841667607341</v>
      </c>
      <c r="E243" s="52">
        <v>4.897767716558659</v>
      </c>
      <c r="F243" s="52">
        <v>1.4462075930826501</v>
      </c>
      <c r="G243" s="58">
        <v>3.805067352010735</v>
      </c>
      <c r="H243" s="52">
        <v>1.127007597821323</v>
      </c>
      <c r="I243" s="52">
        <v>0.8937041126273185</v>
      </c>
      <c r="J243" s="58">
        <v>1.7546470544425228</v>
      </c>
    </row>
    <row r="244" spans="1:10" ht="12.75">
      <c r="A244" s="51">
        <v>42155</v>
      </c>
      <c r="B244" s="52">
        <v>3.556899856149397</v>
      </c>
      <c r="C244" s="52">
        <v>3.9814297405503853</v>
      </c>
      <c r="D244" s="52">
        <v>5.030821714344915</v>
      </c>
      <c r="E244" s="52">
        <v>4.71092735460807</v>
      </c>
      <c r="F244" s="52">
        <v>3.2025960162767113</v>
      </c>
      <c r="G244" s="58">
        <v>3.981233877091602</v>
      </c>
      <c r="H244" s="52">
        <v>1.121837405651775</v>
      </c>
      <c r="I244" s="52">
        <v>0.8986018007406698</v>
      </c>
      <c r="J244" s="58">
        <v>1.799661689039577</v>
      </c>
    </row>
    <row r="245" spans="1:10" ht="12.75">
      <c r="A245" s="51">
        <v>42185</v>
      </c>
      <c r="B245" s="52">
        <v>3.5016127690707664</v>
      </c>
      <c r="C245" s="52">
        <v>4.483014863388167</v>
      </c>
      <c r="D245" s="52">
        <v>4.850842237299874</v>
      </c>
      <c r="E245" s="52">
        <v>4.8482370045808505</v>
      </c>
      <c r="F245" s="52">
        <v>1.5254919525942785</v>
      </c>
      <c r="G245" s="58">
        <v>4.007206358620986</v>
      </c>
      <c r="H245" s="52">
        <v>1.1112215079616052</v>
      </c>
      <c r="I245" s="52">
        <v>0.7944293850630351</v>
      </c>
      <c r="J245" s="58">
        <v>1.711078615613088</v>
      </c>
    </row>
    <row r="246" spans="1:10" ht="12.75">
      <c r="A246" s="51">
        <v>42216</v>
      </c>
      <c r="B246" s="52">
        <v>3.580453586385412</v>
      </c>
      <c r="C246" s="52">
        <v>4.3316397431909</v>
      </c>
      <c r="D246" s="52">
        <v>4.954533582208904</v>
      </c>
      <c r="E246" s="52">
        <v>4.720592732219436</v>
      </c>
      <c r="F246" s="52">
        <v>1.5529788723292623</v>
      </c>
      <c r="G246" s="58">
        <v>3.9620357781507467</v>
      </c>
      <c r="H246" s="52">
        <v>1.0941334073749163</v>
      </c>
      <c r="I246" s="52">
        <v>0.8022313518067322</v>
      </c>
      <c r="J246" s="58">
        <v>1.7450487191987742</v>
      </c>
    </row>
    <row r="247" spans="1:10" ht="12.75">
      <c r="A247" s="51">
        <v>42247</v>
      </c>
      <c r="B247" s="52">
        <v>3.086512056497875</v>
      </c>
      <c r="C247" s="52">
        <v>4.237767749237222</v>
      </c>
      <c r="D247" s="52">
        <v>5.401125295266968</v>
      </c>
      <c r="E247" s="52">
        <v>4.822809541810566</v>
      </c>
      <c r="F247" s="52">
        <v>1.6067129036735677</v>
      </c>
      <c r="G247" s="58">
        <v>3.7300706300432274</v>
      </c>
      <c r="H247" s="52">
        <v>1.0601999095219803</v>
      </c>
      <c r="I247" s="52">
        <v>0.7641419287612854</v>
      </c>
      <c r="J247" s="58">
        <v>1.6808543477155085</v>
      </c>
    </row>
    <row r="248" spans="1:10" ht="12.75">
      <c r="A248" s="51">
        <v>42277</v>
      </c>
      <c r="B248" s="52">
        <v>3.293061283337728</v>
      </c>
      <c r="C248" s="52">
        <v>4.4982455852471075</v>
      </c>
      <c r="D248" s="52">
        <v>4.685803331065185</v>
      </c>
      <c r="E248" s="52">
        <v>4.744962029932656</v>
      </c>
      <c r="F248" s="52">
        <v>1.942408119164934</v>
      </c>
      <c r="G248" s="58">
        <v>3.8881676968413514</v>
      </c>
      <c r="H248" s="52">
        <v>1.096184611873692</v>
      </c>
      <c r="I248" s="52">
        <v>0.8066437468114016</v>
      </c>
      <c r="J248" s="58">
        <v>1.6852255309617092</v>
      </c>
    </row>
    <row r="249" spans="1:10" ht="12.75">
      <c r="A249" s="51">
        <v>42308</v>
      </c>
      <c r="B249" s="52">
        <v>3.51191488816642</v>
      </c>
      <c r="C249" s="52">
        <v>4.658788166500662</v>
      </c>
      <c r="D249" s="52">
        <v>4.787923431422424</v>
      </c>
      <c r="E249" s="52">
        <v>4.818348896621632</v>
      </c>
      <c r="F249" s="52">
        <v>1.9323641414737789</v>
      </c>
      <c r="G249" s="58">
        <v>4.0568956890229755</v>
      </c>
      <c r="H249" s="52">
        <v>1.1181558203204585</v>
      </c>
      <c r="I249" s="52">
        <v>0.8244986308358179</v>
      </c>
      <c r="J249" s="58">
        <v>1.7599941772572096</v>
      </c>
    </row>
    <row r="250" spans="1:10" ht="12.75">
      <c r="A250" s="51">
        <v>42338</v>
      </c>
      <c r="B250" s="52">
        <v>3.099857092192529</v>
      </c>
      <c r="C250" s="52">
        <v>4.638565774379419</v>
      </c>
      <c r="D250" s="52">
        <v>4.544944705332475</v>
      </c>
      <c r="E250" s="52">
        <v>4.84979087058293</v>
      </c>
      <c r="F250" s="52">
        <v>2.163228211785268</v>
      </c>
      <c r="G250" s="58">
        <v>3.902220198121578</v>
      </c>
      <c r="H250" s="52">
        <v>0.5471884661066578</v>
      </c>
      <c r="I250" s="52">
        <v>0.8382668271379206</v>
      </c>
      <c r="J250" s="58">
        <v>1.445557972729154</v>
      </c>
    </row>
    <row r="251" spans="1:10" ht="12.75">
      <c r="A251" s="51">
        <v>42369</v>
      </c>
      <c r="B251" s="52">
        <v>3.1194454749080265</v>
      </c>
      <c r="C251" s="52">
        <v>4.4957317313659395</v>
      </c>
      <c r="D251" s="52">
        <v>4.1112528105322514</v>
      </c>
      <c r="E251" s="52">
        <v>4.931719217448792</v>
      </c>
      <c r="F251" s="52">
        <v>2.5067393643820943</v>
      </c>
      <c r="G251" s="58">
        <v>3.7623835602016835</v>
      </c>
      <c r="H251" s="52">
        <v>1.1999752403409574</v>
      </c>
      <c r="I251" s="52">
        <v>0.7461837449911365</v>
      </c>
      <c r="J251" s="58">
        <v>1.623489991812039</v>
      </c>
    </row>
    <row r="252" spans="1:10" ht="12.75">
      <c r="A252" s="51">
        <v>42400</v>
      </c>
      <c r="B252" s="52">
        <v>3.1221179171148896</v>
      </c>
      <c r="C252" s="52">
        <v>4.1943254528321265</v>
      </c>
      <c r="D252" s="52">
        <v>4.040432964144071</v>
      </c>
      <c r="E252" s="52">
        <v>4.976099088949817</v>
      </c>
      <c r="F252" s="52">
        <v>2.605245693869666</v>
      </c>
      <c r="G252" s="58">
        <v>3.7228167685696376</v>
      </c>
      <c r="H252" s="52">
        <v>1.081798956140383</v>
      </c>
      <c r="I252" s="52">
        <v>0.7424724552092795</v>
      </c>
      <c r="J252" s="58">
        <v>1.5606782069522414</v>
      </c>
    </row>
    <row r="253" spans="1:10" ht="12.75">
      <c r="A253" s="51">
        <v>42429</v>
      </c>
      <c r="B253" s="52">
        <v>2.8847455957704455</v>
      </c>
      <c r="C253" s="52">
        <v>3.9207647668463257</v>
      </c>
      <c r="D253" s="52">
        <v>4.363625540460627</v>
      </c>
      <c r="E253" s="52">
        <v>5.021309611967285</v>
      </c>
      <c r="F253" s="52">
        <v>2.997698379224338</v>
      </c>
      <c r="G253" s="58">
        <v>3.6348997698033734</v>
      </c>
      <c r="H253" s="52">
        <v>1.0587434815845642</v>
      </c>
      <c r="I253" s="52">
        <v>0.7625711078052044</v>
      </c>
      <c r="J253" s="58">
        <v>1.5603363169639404</v>
      </c>
    </row>
    <row r="254" spans="1:10" ht="12.75">
      <c r="A254" s="51">
        <v>42460</v>
      </c>
      <c r="B254" s="52">
        <v>2.68433000473529</v>
      </c>
      <c r="C254" s="52">
        <v>3.8149655666216056</v>
      </c>
      <c r="D254" s="52">
        <v>4.305975417424287</v>
      </c>
      <c r="E254" s="52">
        <v>4.89873921854673</v>
      </c>
      <c r="F254" s="52">
        <v>3.0341536361177948</v>
      </c>
      <c r="G254" s="58">
        <v>3.5412759176291746</v>
      </c>
      <c r="H254" s="52">
        <v>0.9670203013744907</v>
      </c>
      <c r="I254" s="52">
        <v>0.7193681567312888</v>
      </c>
      <c r="J254" s="58">
        <v>1.4720003570625966</v>
      </c>
    </row>
    <row r="255" spans="1:10" ht="12.75">
      <c r="A255" s="51">
        <v>42490</v>
      </c>
      <c r="B255" s="52">
        <v>2.637100560121393</v>
      </c>
      <c r="C255" s="52">
        <v>3.7128797373965616</v>
      </c>
      <c r="D255" s="52">
        <v>4.4021882629078135</v>
      </c>
      <c r="E255" s="52">
        <v>4.3142314600341605</v>
      </c>
      <c r="F255" s="52">
        <v>2.995856830254094</v>
      </c>
      <c r="G255" s="58">
        <v>3.463368006970857</v>
      </c>
      <c r="H255" s="52">
        <v>0.7214616056490467</v>
      </c>
      <c r="I255" s="52">
        <v>0.6552261161466828</v>
      </c>
      <c r="J255" s="58">
        <v>1.366441892378522</v>
      </c>
    </row>
    <row r="256" spans="1:10" ht="12.75">
      <c r="A256" s="51">
        <v>42521</v>
      </c>
      <c r="B256" s="52">
        <v>2.5822685316712226</v>
      </c>
      <c r="C256" s="52">
        <v>3.519544991256284</v>
      </c>
      <c r="D256" s="52">
        <v>4.532392553843813</v>
      </c>
      <c r="E256" s="52">
        <v>4.216512185533866</v>
      </c>
      <c r="F256" s="52">
        <v>3.07266677850644</v>
      </c>
      <c r="G256" s="58">
        <v>3.4067269725813545</v>
      </c>
      <c r="H256" s="52">
        <v>0.8507514551869436</v>
      </c>
      <c r="I256" s="52">
        <v>0.7070327644140305</v>
      </c>
      <c r="J256" s="58">
        <v>1.3977083004707742</v>
      </c>
    </row>
    <row r="257" spans="1:10" ht="12.75">
      <c r="A257" s="51">
        <v>42551</v>
      </c>
      <c r="B257" s="52">
        <v>2.9117739856900604</v>
      </c>
      <c r="C257" s="52">
        <v>3.6186194776633664</v>
      </c>
      <c r="D257" s="52">
        <v>4.515533142455622</v>
      </c>
      <c r="E257" s="52">
        <v>4.217675541254317</v>
      </c>
      <c r="F257" s="52">
        <v>3.0775021007247925</v>
      </c>
      <c r="G257" s="58">
        <v>3.5084129400784274</v>
      </c>
      <c r="H257" s="52">
        <v>0.744321023905536</v>
      </c>
      <c r="I257" s="52">
        <v>0.6663747472086483</v>
      </c>
      <c r="J257" s="58">
        <v>1.4036610252049717</v>
      </c>
    </row>
    <row r="258" spans="1:10" ht="12.75">
      <c r="A258" s="51">
        <v>42582</v>
      </c>
      <c r="B258" s="52">
        <v>3.0673334255719826</v>
      </c>
      <c r="C258" s="52">
        <v>3.592109528501368</v>
      </c>
      <c r="D258" s="52">
        <v>4.4982906627123045</v>
      </c>
      <c r="E258" s="52">
        <v>4.179434038865289</v>
      </c>
      <c r="F258" s="52">
        <v>3.066680699595364</v>
      </c>
      <c r="G258" s="58">
        <v>3.5694627707978146</v>
      </c>
      <c r="H258" s="52">
        <v>0.7773466289198596</v>
      </c>
      <c r="I258" s="52">
        <v>0.701976100304269</v>
      </c>
      <c r="J258" s="58">
        <v>1.4102424297893124</v>
      </c>
    </row>
    <row r="259" spans="1:10" ht="12.75">
      <c r="A259" s="51">
        <v>42613</v>
      </c>
      <c r="B259" s="52">
        <v>2.944098191075601</v>
      </c>
      <c r="C259" s="52">
        <v>4.046844485731098</v>
      </c>
      <c r="D259" s="52">
        <v>4.532425481177329</v>
      </c>
      <c r="E259" s="52">
        <v>4.21317435881059</v>
      </c>
      <c r="F259" s="52">
        <v>3.1470095601488244</v>
      </c>
      <c r="G259" s="58">
        <v>3.6341240289614354</v>
      </c>
      <c r="H259" s="52">
        <v>0.953322400954016</v>
      </c>
      <c r="I259" s="52">
        <v>0.6944963453377461</v>
      </c>
      <c r="J259" s="58">
        <v>1.4531923491730039</v>
      </c>
    </row>
    <row r="260" spans="1:10" ht="12.75">
      <c r="A260" s="51">
        <v>42643</v>
      </c>
      <c r="B260" s="52">
        <v>2.630838567707289</v>
      </c>
      <c r="C260" s="52">
        <v>3.967831776302949</v>
      </c>
      <c r="D260" s="52">
        <v>4.752726292077231</v>
      </c>
      <c r="E260" s="52">
        <v>4.164043046757979</v>
      </c>
      <c r="F260" s="52">
        <v>2.9941100664275977</v>
      </c>
      <c r="G260" s="58">
        <v>3.5913368604344194</v>
      </c>
      <c r="H260" s="52">
        <v>0.9518015596760834</v>
      </c>
      <c r="I260" s="52">
        <v>0.6703940129605599</v>
      </c>
      <c r="J260" s="58">
        <v>1.3867537598657989</v>
      </c>
    </row>
    <row r="261" spans="1:10" ht="12.75">
      <c r="A261" s="51">
        <v>42674</v>
      </c>
      <c r="B261" s="52">
        <f>'[21]OCT16-DEP &amp; LOA'!$J$28</f>
        <v>2.5680617292076904</v>
      </c>
      <c r="C261" s="52">
        <f>'[21]OCT16-DEP &amp; LOA'!$J$29</f>
        <v>4.00538075824343</v>
      </c>
      <c r="D261" s="52">
        <f>'[21]OCT16-DEP &amp; LOA'!$J$30</f>
        <v>4.896348822448854</v>
      </c>
      <c r="E261" s="52">
        <f>'[21]OCT16-DEP &amp; LOA'!$J$31</f>
        <v>4.405610848158027</v>
      </c>
      <c r="F261" s="52">
        <f>'[21]OCT16-DEP &amp; LOA'!$J$32</f>
        <v>2.999807124079501</v>
      </c>
      <c r="G261" s="58">
        <f>'[21]OCT16-DEP &amp; LOA'!$K$34</f>
        <v>3.6072119440055945</v>
      </c>
      <c r="H261" s="52">
        <f>'[21]OCT16-DEP &amp; LOA'!$J$10</f>
        <v>0.9739439336712823</v>
      </c>
      <c r="I261" s="52">
        <f>'[21]OCT16-DEP &amp; LOA'!$J$11</f>
        <v>0.6808025702936283</v>
      </c>
      <c r="J261" s="58">
        <f>'[21]OCT16-DEP &amp; LOA'!$K$19</f>
        <v>1.440283463477565</v>
      </c>
    </row>
    <row r="262" spans="1:10" ht="12.75">
      <c r="A262" s="51">
        <v>42704</v>
      </c>
      <c r="B262" s="52">
        <f>'[22]NOV16-DEP &amp; LOA'!$J$28</f>
        <v>2.737987531603306</v>
      </c>
      <c r="C262" s="52">
        <f>'[22]NOV16-DEP &amp; LOA'!$J$29</f>
        <v>3.9222373448006875</v>
      </c>
      <c r="D262" s="52">
        <f>'[22]NOV16-DEP &amp; LOA'!$J$30</f>
        <v>4.925180955839533</v>
      </c>
      <c r="E262" s="52">
        <f>'[22]NOV16-DEP &amp; LOA'!$J$31</f>
        <v>4.326914595013087</v>
      </c>
      <c r="F262" s="52">
        <f>'[22]NOV16-DEP &amp; LOA'!$J$32</f>
        <v>2.9095344146711057</v>
      </c>
      <c r="G262" s="58">
        <f>'[22]NOV16-DEP &amp; LOA'!$K$34</f>
        <v>3.615919307197737</v>
      </c>
      <c r="H262" s="52">
        <f>'[22]NOV16-DEP &amp; LOA'!$J$10</f>
        <v>1.027331847884759</v>
      </c>
      <c r="I262" s="52">
        <f>'[22]NOV16-DEP &amp; LOA'!$J$11</f>
        <v>0.7265099753142049</v>
      </c>
      <c r="J262" s="58">
        <f>'[22]NOV16-DEP &amp; LOA'!$K$19</f>
        <v>1.438655253520848</v>
      </c>
    </row>
    <row r="263" spans="1:10" ht="12.75">
      <c r="A263" s="51">
        <v>42735</v>
      </c>
      <c r="B263" s="52">
        <f>'[23]comm_banks'!B5</f>
        <v>2.1549435268497033</v>
      </c>
      <c r="C263" s="52">
        <f>'[23]comm_banks'!C5</f>
        <v>4.229239377370932</v>
      </c>
      <c r="D263" s="52">
        <f>'[23]comm_banks'!D5</f>
        <v>4.564254383594311</v>
      </c>
      <c r="E263" s="52">
        <f>'[23]comm_banks'!E5</f>
        <v>4.262149696843128</v>
      </c>
      <c r="F263" s="52">
        <f>'[23]comm_banks'!F5</f>
        <v>3.0101262802018254</v>
      </c>
      <c r="G263" s="58">
        <f>'[23]comm_banks'!G5</f>
        <v>3.6250415082123335</v>
      </c>
      <c r="H263" s="52">
        <f>'[23]comm_banks'!H5</f>
        <v>1.0156181921653595</v>
      </c>
      <c r="I263" s="52">
        <f>'[23]comm_banks'!I5</f>
        <v>0.6923050184080078</v>
      </c>
      <c r="J263" s="58">
        <f>'[23]comm_banks'!J5</f>
        <v>1.4030772310258952</v>
      </c>
    </row>
    <row r="264" spans="1:10" ht="12.75">
      <c r="A264" s="51">
        <v>42766</v>
      </c>
      <c r="B264" s="52">
        <f>'[23]comm_banks'!B6</f>
        <v>2.0668219254369142</v>
      </c>
      <c r="C264" s="52">
        <f>'[23]comm_banks'!C6</f>
        <v>4.011951204606648</v>
      </c>
      <c r="D264" s="52">
        <f>'[23]comm_banks'!D6</f>
        <v>4.542482865667791</v>
      </c>
      <c r="E264" s="52">
        <f>'[23]comm_banks'!E6</f>
        <v>3.8499331420887937</v>
      </c>
      <c r="F264" s="52">
        <f>'[23]comm_banks'!F6</f>
        <v>2.2366048502262266</v>
      </c>
      <c r="G264" s="58">
        <f>'[23]comm_banks'!G6</f>
        <v>3.3366402586907364</v>
      </c>
      <c r="H264" s="52">
        <f>'[23]comm_banks'!H6</f>
        <v>1.335499751980626</v>
      </c>
      <c r="I264" s="52">
        <f>'[23]comm_banks'!I6</f>
        <v>0.7057461219609545</v>
      </c>
      <c r="J264" s="58">
        <f>'[23]comm_banks'!J6</f>
        <v>1.3809765079013778</v>
      </c>
    </row>
    <row r="265" spans="1:10" ht="12.75">
      <c r="A265" s="51">
        <v>42794</v>
      </c>
      <c r="B265" s="52">
        <f>'[23]comm_banks'!B7</f>
        <v>2.769098521042624</v>
      </c>
      <c r="C265" s="52">
        <f>'[23]comm_banks'!C7</f>
        <v>3.131556927960287</v>
      </c>
      <c r="D265" s="52">
        <f>'[23]comm_banks'!D7</f>
        <v>4.558562829474992</v>
      </c>
      <c r="E265" s="52">
        <f>'[23]comm_banks'!E7</f>
        <v>4.165778803532918</v>
      </c>
      <c r="F265" s="52">
        <f>'[23]comm_banks'!F7</f>
        <v>3.0399931521947017</v>
      </c>
      <c r="G265" s="58">
        <f>'[23]comm_banks'!G7</f>
        <v>3.3329655628789876</v>
      </c>
      <c r="H265" s="52">
        <f>'[23]comm_banks'!H7</f>
        <v>1.0840801860690472</v>
      </c>
      <c r="I265" s="52">
        <f>'[23]comm_banks'!I7</f>
        <v>0.6889448182461039</v>
      </c>
      <c r="J265" s="58">
        <f>'[23]comm_banks'!J7</f>
        <v>1.3955442963287836</v>
      </c>
    </row>
    <row r="266" spans="1:10" ht="12.75">
      <c r="A266" s="51">
        <v>42825</v>
      </c>
      <c r="B266" s="52">
        <f>'[23]comm_banks'!B8</f>
        <v>2.1581661840520985</v>
      </c>
      <c r="C266" s="52">
        <f>'[23]comm_banks'!C8</f>
        <v>3.639034260804905</v>
      </c>
      <c r="D266" s="52">
        <f>'[23]comm_banks'!D8</f>
        <v>4.184764367419513</v>
      </c>
      <c r="E266" s="52">
        <f>'[23]comm_banks'!E8</f>
        <v>4.39496170071904</v>
      </c>
      <c r="F266" s="52">
        <f>'[23]comm_banks'!F8</f>
        <v>3.3495847524169235</v>
      </c>
      <c r="G266" s="58">
        <f>'[23]comm_banks'!G8</f>
        <v>3.4053101206963645</v>
      </c>
      <c r="H266" s="52">
        <f>'[23]comm_banks'!H8</f>
        <v>0.9890058310579349</v>
      </c>
      <c r="I266" s="52">
        <f>'[23]comm_banks'!I8</f>
        <v>0.7452971757069945</v>
      </c>
      <c r="J266" s="58">
        <f>'[23]comm_banks'!J8</f>
        <v>1.4235856319912144</v>
      </c>
    </row>
    <row r="267" spans="1:10" ht="12.75">
      <c r="A267" s="51">
        <v>42855</v>
      </c>
      <c r="B267" s="52">
        <f>'[23]comm_banks'!B9</f>
        <v>2.681201024334923</v>
      </c>
      <c r="C267" s="52">
        <f>'[23]comm_banks'!C9</f>
        <v>3.1405386273561082</v>
      </c>
      <c r="D267" s="52">
        <f>'[23]comm_banks'!D9</f>
        <v>3.978119622992624</v>
      </c>
      <c r="E267" s="52">
        <f>'[23]comm_banks'!E9</f>
        <v>4.311658890475895</v>
      </c>
      <c r="F267" s="52">
        <f>'[23]comm_banks'!F9</f>
        <v>2.842840498673294</v>
      </c>
      <c r="G267" s="58">
        <f>'[23]comm_banks'!G9</f>
        <v>3.2647660140385506</v>
      </c>
      <c r="H267" s="52">
        <f>'[23]comm_banks'!H9</f>
        <v>1.068640273609472</v>
      </c>
      <c r="I267" s="52">
        <f>'[23]comm_banks'!I9</f>
        <v>0.7224487913823721</v>
      </c>
      <c r="J267" s="58">
        <f>'[23]comm_banks'!J9</f>
        <v>1.406055399920303</v>
      </c>
    </row>
    <row r="268" spans="1:10" ht="12.75">
      <c r="A268" s="51">
        <v>42886</v>
      </c>
      <c r="B268" s="52">
        <f>'[23]comm_banks'!B10</f>
        <v>2.0256251043603553</v>
      </c>
      <c r="C268" s="52">
        <f>'[23]comm_banks'!C10</f>
        <v>3.8258996387885236</v>
      </c>
      <c r="D268" s="52">
        <f>'[23]comm_banks'!D10</f>
        <v>4.037152268510507</v>
      </c>
      <c r="E268" s="52">
        <f>'[23]comm_banks'!E10</f>
        <v>4.351264053605006</v>
      </c>
      <c r="F268" s="52">
        <f>'[23]comm_banks'!F10</f>
        <v>2.9155957098583785</v>
      </c>
      <c r="G268" s="58">
        <f>'[23]comm_banks'!G10</f>
        <v>3.303722996632883</v>
      </c>
      <c r="H268" s="52">
        <f>'[23]comm_banks'!H10</f>
        <v>1.032691985261173</v>
      </c>
      <c r="I268" s="52">
        <f>'[23]comm_banks'!I10</f>
        <v>0.6895838018343083</v>
      </c>
      <c r="J268" s="58">
        <f>'[23]comm_banks'!J10</f>
        <v>1.3981959829768886</v>
      </c>
    </row>
    <row r="269" spans="1:10" ht="12.75">
      <c r="A269" s="51">
        <v>42916</v>
      </c>
      <c r="B269" s="52">
        <f>'[23]comm_banks'!B11</f>
        <v>2.781479678893346</v>
      </c>
      <c r="C269" s="52">
        <f>'[23]comm_banks'!C11</f>
        <v>3.211168636477006</v>
      </c>
      <c r="D269" s="52">
        <f>'[23]comm_banks'!D11</f>
        <v>3.6960474260132075</v>
      </c>
      <c r="E269" s="52">
        <f>'[23]comm_banks'!E11</f>
        <v>6.3939958453607355</v>
      </c>
      <c r="F269" s="52">
        <f>'[23]comm_banks'!F11</f>
        <v>2.5279999605676324</v>
      </c>
      <c r="G269" s="58">
        <f>'[23]comm_banks'!G11</f>
        <v>3.99109665531411</v>
      </c>
      <c r="H269" s="52">
        <f>'[23]comm_banks'!H11</f>
        <v>0.96778899682713</v>
      </c>
      <c r="I269" s="52">
        <f>'[23]comm_banks'!I11</f>
        <v>0.6624680361558577</v>
      </c>
      <c r="J269" s="58">
        <f>'[23]comm_banks'!J11</f>
        <v>1.6071378029738097</v>
      </c>
    </row>
    <row r="270" spans="1:10" ht="12.75">
      <c r="A270" s="51">
        <v>42947</v>
      </c>
      <c r="B270" s="52">
        <f>'[23]comm_banks'!B12</f>
        <v>2.1248898184809195</v>
      </c>
      <c r="C270" s="52">
        <f>'[23]comm_banks'!C12</f>
        <v>4.058340785876728</v>
      </c>
      <c r="D270" s="52">
        <f>'[23]comm_banks'!D12</f>
        <v>4.044117085485531</v>
      </c>
      <c r="E270" s="52">
        <f>'[23]comm_banks'!E12</f>
        <v>6.568821868493209</v>
      </c>
      <c r="F270" s="52">
        <f>'[23]comm_banks'!F12</f>
        <v>3.3817713352933154</v>
      </c>
      <c r="G270" s="58">
        <f>'[23]comm_banks'!G12</f>
        <v>4.137302366412316</v>
      </c>
      <c r="H270" s="52">
        <f>'[23]comm_banks'!H12</f>
        <v>1.096386790178138</v>
      </c>
      <c r="I270" s="52">
        <f>'[23]comm_banks'!I12</f>
        <v>0.6600605092266641</v>
      </c>
      <c r="J270" s="58">
        <f>'[23]comm_banks'!J12</f>
        <v>1.6797619093945142</v>
      </c>
    </row>
    <row r="271" spans="1:10" ht="12.75">
      <c r="A271" s="51">
        <v>42978</v>
      </c>
      <c r="B271" s="52">
        <f>'[23]comm_banks'!B13</f>
        <v>2.0034854845797585</v>
      </c>
      <c r="C271" s="52">
        <f>'[23]comm_banks'!C13</f>
        <v>4.297667499574711</v>
      </c>
      <c r="D271" s="52">
        <f>'[23]comm_banks'!D13</f>
        <v>4.460335545664765</v>
      </c>
      <c r="E271" s="52">
        <f>'[23]comm_banks'!E13</f>
        <v>6.557840842034499</v>
      </c>
      <c r="F271" s="52">
        <f>'[23]comm_banks'!F13</f>
        <v>3.525342390542153</v>
      </c>
      <c r="G271" s="58">
        <f>'[23]comm_banks'!G13</f>
        <v>4.2132653363016175</v>
      </c>
      <c r="H271" s="52">
        <f>'[23]comm_banks'!H13</f>
        <v>1.1001997140089583</v>
      </c>
      <c r="I271" s="52">
        <f>'[23]comm_banks'!I13</f>
        <v>0.6808618505504174</v>
      </c>
      <c r="J271" s="58">
        <f>'[23]comm_banks'!J13</f>
        <v>1.8267632407264778</v>
      </c>
    </row>
    <row r="272" spans="1:10" ht="12.75">
      <c r="A272" s="51">
        <v>43008</v>
      </c>
      <c r="B272" s="52">
        <f>'[23]comm_banks'!B14</f>
        <v>2.853941625261547</v>
      </c>
      <c r="C272" s="52">
        <f>'[23]comm_banks'!C14</f>
        <v>3.7461913062860424</v>
      </c>
      <c r="D272" s="52">
        <f>'[23]comm_banks'!D14</f>
        <v>4.560143850553223</v>
      </c>
      <c r="E272" s="52">
        <f>'[23]comm_banks'!E14</f>
        <v>6.481113893629693</v>
      </c>
      <c r="F272" s="52">
        <f>'[23]comm_banks'!F14</f>
        <v>3.5375305221632085</v>
      </c>
      <c r="G272" s="58">
        <f>'[23]comm_banks'!G14</f>
        <v>4.364669712447998</v>
      </c>
      <c r="H272" s="52">
        <f>'[23]comm_banks'!H14</f>
        <v>1.1211619918725932</v>
      </c>
      <c r="I272" s="52">
        <f>'[23]comm_banks'!I14</f>
        <v>0.6705768259334091</v>
      </c>
      <c r="J272" s="58">
        <f>'[23]comm_banks'!J14</f>
        <v>1.815064814452137</v>
      </c>
    </row>
    <row r="273" spans="1:10" ht="12.75">
      <c r="A273" s="51">
        <v>43039</v>
      </c>
      <c r="B273" s="52">
        <f>'[23]comm_banks'!B15</f>
        <v>2.2623281078006077</v>
      </c>
      <c r="C273" s="52">
        <f>'[23]comm_banks'!C15</f>
        <v>4.101157053560963</v>
      </c>
      <c r="D273" s="52">
        <f>'[23]comm_banks'!D15</f>
        <v>4.608530577834538</v>
      </c>
      <c r="E273" s="52">
        <f>'[23]comm_banks'!E15</f>
        <v>6.467162397064756</v>
      </c>
      <c r="F273" s="52">
        <f>'[23]comm_banks'!F15</f>
        <v>3.5605975017917424</v>
      </c>
      <c r="G273" s="58">
        <f>'[23]comm_banks'!G15</f>
        <v>4.299256414654417</v>
      </c>
      <c r="H273" s="52">
        <f>'[23]comm_banks'!H15</f>
        <v>1.0407009386243022</v>
      </c>
      <c r="I273" s="52">
        <f>'[23]comm_banks'!I15</f>
        <v>0.6883823190101909</v>
      </c>
      <c r="J273" s="58">
        <f>'[23]comm_banks'!J15</f>
        <v>1.8629888630432587</v>
      </c>
    </row>
    <row r="274" spans="1:10" ht="12.75">
      <c r="A274" s="51">
        <v>43069</v>
      </c>
      <c r="B274" s="52">
        <f>'[23]comm_banks'!B16</f>
        <v>2.2197758784099233</v>
      </c>
      <c r="C274" s="52">
        <f>'[23]comm_banks'!C16</f>
        <v>4.215792706352537</v>
      </c>
      <c r="D274" s="52">
        <f>'[23]comm_banks'!D16</f>
        <v>4.518631380490728</v>
      </c>
      <c r="E274" s="52">
        <f>'[23]comm_banks'!E16</f>
        <v>4.486553107033287</v>
      </c>
      <c r="F274" s="52">
        <f>'[23]comm_banks'!F16</f>
        <v>3.6051916522375085</v>
      </c>
      <c r="G274" s="58">
        <f>'[23]comm_banks'!G16</f>
        <v>3.6265942668616096</v>
      </c>
      <c r="H274" s="52">
        <f>'[23]comm_banks'!H16</f>
        <v>0.9913930731845885</v>
      </c>
      <c r="I274" s="52">
        <f>'[23]comm_banks'!I16</f>
        <v>0.6999617684809004</v>
      </c>
      <c r="J274" s="58">
        <f>'[23]comm_banks'!J16</f>
        <v>1.6407297379019656</v>
      </c>
    </row>
    <row r="275" spans="1:10" ht="12.75">
      <c r="A275" s="51">
        <v>43100</v>
      </c>
      <c r="B275" s="52">
        <f>'[23]comm_banks'!B17</f>
        <v>1.9534242223199203</v>
      </c>
      <c r="C275" s="52">
        <f>'[23]comm_banks'!C17</f>
        <v>3.8496722730158752</v>
      </c>
      <c r="D275" s="52">
        <f>'[23]comm_banks'!D17</f>
        <v>4.565638731669564</v>
      </c>
      <c r="E275" s="52">
        <f>'[23]comm_banks'!E17</f>
        <v>4.407722040353706</v>
      </c>
      <c r="F275" s="52">
        <f>'[23]comm_banks'!F17</f>
        <v>3.7052933306135354</v>
      </c>
      <c r="G275" s="58">
        <f>'[23]comm_banks'!G17</f>
        <v>3.6048329553642997</v>
      </c>
      <c r="H275" s="52">
        <f>'[23]comm_banks'!H17</f>
        <v>0.9912944264931591</v>
      </c>
      <c r="I275" s="52">
        <f>'[23]comm_banks'!I17</f>
        <v>0.6827591826586956</v>
      </c>
      <c r="J275" s="58">
        <f>'[23]comm_banks'!J17</f>
        <v>1.6006400704645471</v>
      </c>
    </row>
    <row r="276" spans="1:10" ht="12.75">
      <c r="A276" s="51">
        <v>43131</v>
      </c>
      <c r="B276" s="52">
        <f>'[23]comm_banks'!B18</f>
        <v>1.7483358169912508</v>
      </c>
      <c r="C276" s="52">
        <f>'[23]comm_banks'!C18</f>
        <v>3.909803952534821</v>
      </c>
      <c r="D276" s="52">
        <f>'[23]comm_banks'!D18</f>
        <v>4.644013266075717</v>
      </c>
      <c r="E276" s="52">
        <f>'[23]comm_banks'!E18</f>
        <v>4.355696629272156</v>
      </c>
      <c r="F276" s="52">
        <f>'[23]comm_banks'!F18</f>
        <v>3.753894291104786</v>
      </c>
      <c r="G276" s="58">
        <f>'[23]comm_banks'!G18</f>
        <v>3.533994268206254</v>
      </c>
      <c r="H276" s="52">
        <f>'[23]comm_banks'!H18</f>
        <v>1.021572884111513</v>
      </c>
      <c r="I276" s="52">
        <f>'[23]comm_banks'!I18</f>
        <v>0.6988380208220023</v>
      </c>
      <c r="J276" s="58">
        <f>'[23]comm_banks'!J18</f>
        <v>1.611105838204179</v>
      </c>
    </row>
    <row r="277" spans="1:10" ht="12.75">
      <c r="A277" s="51">
        <v>43159</v>
      </c>
      <c r="B277" s="52">
        <f>'[23]comm_banks'!B19</f>
        <v>2.136380906659359</v>
      </c>
      <c r="C277" s="52">
        <f>'[23]comm_banks'!C19</f>
        <v>3.588301936270655</v>
      </c>
      <c r="D277" s="52">
        <f>'[23]comm_banks'!D19</f>
        <v>4.694007439718188</v>
      </c>
      <c r="E277" s="52">
        <f>'[23]comm_banks'!E19</f>
        <v>4.335972782597745</v>
      </c>
      <c r="F277" s="52">
        <f>'[23]comm_banks'!F19</f>
        <v>3.670213195445046</v>
      </c>
      <c r="G277" s="58">
        <f>'[23]comm_banks'!G19</f>
        <v>3.3421660806098297</v>
      </c>
      <c r="H277" s="52">
        <f>'[23]comm_banks'!H19</f>
        <v>1.1376882211623225</v>
      </c>
      <c r="I277" s="52">
        <f>'[23]comm_banks'!I19</f>
        <v>0.7603699200964301</v>
      </c>
      <c r="J277" s="58">
        <f>'[23]comm_banks'!J19</f>
        <v>1.6378195212427649</v>
      </c>
    </row>
    <row r="278" spans="1:10" ht="12.75">
      <c r="A278" s="51">
        <v>43190</v>
      </c>
      <c r="B278" s="52">
        <f>'[23]comm_banks'!B20</f>
        <v>1.7949288553906673</v>
      </c>
      <c r="C278" s="52">
        <f>'[23]comm_banks'!C20</f>
        <v>3.353353734140904</v>
      </c>
      <c r="D278" s="52">
        <f>'[23]comm_banks'!D20</f>
        <v>4.179895440369712</v>
      </c>
      <c r="E278" s="52">
        <f>'[23]comm_banks'!E20</f>
        <v>4.195519874123273</v>
      </c>
      <c r="F278" s="52">
        <f>'[23]comm_banks'!F20</f>
        <v>3.376528894607862</v>
      </c>
      <c r="G278" s="58">
        <f>'[23]comm_banks'!G20</f>
        <v>3.2904796644679246</v>
      </c>
      <c r="H278" s="52">
        <f>'[23]comm_banks'!H20</f>
        <v>0.9853609941798754</v>
      </c>
      <c r="I278" s="52">
        <f>'[23]comm_banks'!I20</f>
        <v>0.7022079759067739</v>
      </c>
      <c r="J278" s="58">
        <f>'[23]comm_banks'!J20</f>
        <v>1.4816430576552633</v>
      </c>
    </row>
    <row r="279" spans="1:10" ht="12.75">
      <c r="A279" s="51">
        <v>43220</v>
      </c>
      <c r="B279" s="52">
        <f>'[23]comm_banks'!B21</f>
        <v>2.2029148468405197</v>
      </c>
      <c r="C279" s="52">
        <f>'[23]comm_banks'!C21</f>
        <v>3.2128392296948496</v>
      </c>
      <c r="D279" s="52">
        <f>'[23]comm_banks'!D21</f>
        <v>3.9979904141495086</v>
      </c>
      <c r="E279" s="52">
        <f>'[23]comm_banks'!E21</f>
        <v>4.063373661489004</v>
      </c>
      <c r="F279" s="52">
        <f>'[23]comm_banks'!F21</f>
        <v>3.2666015995164743</v>
      </c>
      <c r="G279" s="58">
        <f>'[23]comm_banks'!G21</f>
        <v>3.14995089549819</v>
      </c>
      <c r="H279" s="52">
        <f>'[23]comm_banks'!H21</f>
        <v>1.0250925175423526</v>
      </c>
      <c r="I279" s="52">
        <f>'[23]comm_banks'!I21</f>
        <v>0.6536701253391332</v>
      </c>
      <c r="J279" s="58">
        <f>'[23]comm_banks'!J21</f>
        <v>1.4518423197005434</v>
      </c>
    </row>
    <row r="280" spans="1:10" ht="12.75">
      <c r="A280" s="51">
        <v>43251</v>
      </c>
      <c r="B280" s="52">
        <f>'[23]comm_banks'!B22</f>
        <v>2.0199799902913385</v>
      </c>
      <c r="C280" s="52">
        <f>'[23]comm_banks'!C22</f>
        <v>3.1967063275042116</v>
      </c>
      <c r="D280" s="52">
        <f>'[23]comm_banks'!D22</f>
        <v>3.7995710500879256</v>
      </c>
      <c r="E280" s="52">
        <f>'[23]comm_banks'!E22</f>
        <v>4.006535459810897</v>
      </c>
      <c r="F280" s="52">
        <f>'[23]comm_banks'!F22</f>
        <v>3.1488223155638106</v>
      </c>
      <c r="G280" s="58">
        <f>'[23]comm_banks'!G22</f>
        <v>3.1155865183868556</v>
      </c>
      <c r="H280" s="52">
        <f>'[23]comm_banks'!H22</f>
        <v>0.946236818411721</v>
      </c>
      <c r="I280" s="52">
        <f>'[23]comm_banks'!I22</f>
        <v>0.6728073012055428</v>
      </c>
      <c r="J280" s="58">
        <f>'[23]comm_banks'!J22</f>
        <v>1.4416599453321959</v>
      </c>
    </row>
    <row r="281" spans="1:10" ht="12.75">
      <c r="A281" s="51">
        <v>43281</v>
      </c>
      <c r="B281" s="52">
        <f>'[23]comm_banks'!B23</f>
        <v>2.050062196624525</v>
      </c>
      <c r="C281" s="52">
        <f>'[23]comm_banks'!C23</f>
        <v>3.0759649348660627</v>
      </c>
      <c r="D281" s="52">
        <f>'[23]comm_banks'!D23</f>
        <v>3.990644778254641</v>
      </c>
      <c r="E281" s="52">
        <f>'[23]comm_banks'!E23</f>
        <v>3.9191274320902147</v>
      </c>
      <c r="F281" s="52">
        <f>'[23]comm_banks'!F23</f>
        <v>3.1422192696121263</v>
      </c>
      <c r="G281" s="58">
        <f>'[23]comm_banks'!G23</f>
        <v>3.061523617513081</v>
      </c>
      <c r="H281" s="52">
        <f>'[23]comm_banks'!H23</f>
        <v>0.8832889487506408</v>
      </c>
      <c r="I281" s="52">
        <f>'[23]comm_banks'!I23</f>
        <v>0.6534853032925695</v>
      </c>
      <c r="J281" s="58">
        <f>'[23]comm_banks'!J23</f>
        <v>1.3979936899794447</v>
      </c>
    </row>
    <row r="282" spans="1:10" ht="12.75">
      <c r="A282" s="51">
        <v>43312</v>
      </c>
      <c r="B282" s="52">
        <f>'[23]comm_banks'!B24</f>
        <v>1.7603302743007037</v>
      </c>
      <c r="C282" s="52">
        <f>'[23]comm_banks'!C24</f>
        <v>2.9575345658503513</v>
      </c>
      <c r="D282" s="52">
        <f>'[23]comm_banks'!D24</f>
        <v>3.8196158303500543</v>
      </c>
      <c r="E282" s="52">
        <f>'[23]comm_banks'!E24</f>
        <v>3.838401125268902</v>
      </c>
      <c r="F282" s="52">
        <f>'[23]comm_banks'!F24</f>
        <v>3.0503915899169782</v>
      </c>
      <c r="G282" s="58">
        <f>'[23]comm_banks'!G24</f>
        <v>2.905511798857893</v>
      </c>
      <c r="H282" s="52">
        <f>'[23]comm_banks'!H24</f>
        <v>0.8792487426321716</v>
      </c>
      <c r="I282" s="52">
        <f>'[23]comm_banks'!I24</f>
        <v>0.648305168921099</v>
      </c>
      <c r="J282" s="58">
        <f>'[23]comm_banks'!J24</f>
        <v>1.390829872672637</v>
      </c>
    </row>
    <row r="283" spans="1:10" ht="12.75">
      <c r="A283" s="51">
        <v>43343</v>
      </c>
      <c r="B283" s="52">
        <f>'[23]comm_banks'!B25</f>
        <v>1.4279331023290267</v>
      </c>
      <c r="C283" s="52">
        <f>'[23]comm_banks'!C25</f>
        <v>2.8761810042129707</v>
      </c>
      <c r="D283" s="52">
        <f>'[23]comm_banks'!D25</f>
        <v>3.7075304442731984</v>
      </c>
      <c r="E283" s="52">
        <f>'[23]comm_banks'!E25</f>
        <v>3.796210494955829</v>
      </c>
      <c r="F283" s="52">
        <f>'[23]comm_banks'!F25</f>
        <v>3.1463248240958723</v>
      </c>
      <c r="G283" s="58">
        <f>'[23]comm_banks'!G25</f>
        <v>2.864910560153765</v>
      </c>
      <c r="H283" s="52">
        <f>'[23]comm_banks'!H25</f>
        <v>0.8476754327180593</v>
      </c>
      <c r="I283" s="52">
        <f>'[23]comm_banks'!I25</f>
        <v>0.6515002112881794</v>
      </c>
      <c r="J283" s="58">
        <f>'[23]comm_banks'!J25</f>
        <v>1.3438822567300581</v>
      </c>
    </row>
    <row r="284" spans="1:10" ht="12.75">
      <c r="A284" s="51">
        <v>43373</v>
      </c>
      <c r="B284" s="52">
        <f>'[23]comm_banks'!B26</f>
        <v>1.9758916183319748</v>
      </c>
      <c r="C284" s="52">
        <f>'[23]comm_banks'!C26</f>
        <v>2.711925504522965</v>
      </c>
      <c r="D284" s="52">
        <f>'[23]comm_banks'!D26</f>
        <v>3.3754261954622087</v>
      </c>
      <c r="E284" s="52">
        <f>'[23]comm_banks'!E26</f>
        <v>3.7179102097175907</v>
      </c>
      <c r="F284" s="52">
        <f>'[23]comm_banks'!F26</f>
        <v>3.228619592210144</v>
      </c>
      <c r="G284" s="58">
        <f>'[23]comm_banks'!G26</f>
        <v>2.8293003036572495</v>
      </c>
      <c r="H284" s="52">
        <f>'[23]comm_banks'!H26</f>
        <v>0.8285300844125463</v>
      </c>
      <c r="I284" s="52">
        <f>'[23]comm_banks'!I26</f>
        <v>0.6387340243650128</v>
      </c>
      <c r="J284" s="58">
        <f>'[23]comm_banks'!J26</f>
        <v>1.3101486582957962</v>
      </c>
    </row>
    <row r="285" spans="1:10" ht="12.75">
      <c r="A285" s="51">
        <v>43404</v>
      </c>
      <c r="B285" s="52">
        <f>'[23]comm_banks'!B27</f>
        <v>1.5571079918292725</v>
      </c>
      <c r="C285" s="52">
        <f>'[23]comm_banks'!C27</f>
        <v>2.7536751030675153</v>
      </c>
      <c r="D285" s="52">
        <f>'[23]comm_banks'!D27</f>
        <v>3.337295709242937</v>
      </c>
      <c r="E285" s="52">
        <f>'[23]comm_banks'!E27</f>
        <v>3.6927374168058207</v>
      </c>
      <c r="F285" s="52">
        <f>'[23]comm_banks'!F27</f>
        <v>3.2237765056567613</v>
      </c>
      <c r="G285" s="58">
        <f>'[23]comm_banks'!G27</f>
        <v>2.8532168738986847</v>
      </c>
      <c r="H285" s="52">
        <f>'[23]comm_banks'!H27</f>
        <v>0.6785162711790695</v>
      </c>
      <c r="I285" s="52">
        <f>'[23]comm_banks'!I27</f>
        <v>0.6092383395728694</v>
      </c>
      <c r="J285" s="58">
        <f>'[23]comm_banks'!J27</f>
        <v>1.2703524789220009</v>
      </c>
    </row>
    <row r="286" spans="1:10" ht="12.75">
      <c r="A286" s="51">
        <v>43434</v>
      </c>
      <c r="B286" s="52">
        <f>'[23]comm_banks'!B28</f>
        <v>1.5071684341021105</v>
      </c>
      <c r="C286" s="52">
        <f>'[23]comm_banks'!C28</f>
        <v>2.6642133956210476</v>
      </c>
      <c r="D286" s="52">
        <f>'[23]comm_banks'!D28</f>
        <v>3.695431428495177</v>
      </c>
      <c r="E286" s="52">
        <f>'[23]comm_banks'!E28</f>
        <v>3.671795894701189</v>
      </c>
      <c r="F286" s="52">
        <f>'[23]comm_banks'!F28</f>
        <v>3.134296687362652</v>
      </c>
      <c r="G286" s="58">
        <f>'[23]comm_banks'!G28</f>
        <v>2.7629253597204135</v>
      </c>
      <c r="H286" s="52">
        <f>'[23]comm_banks'!H28</f>
        <v>0.8526110540716059</v>
      </c>
      <c r="I286" s="52">
        <f>'[23]comm_banks'!I28</f>
        <v>0.6594953956830455</v>
      </c>
      <c r="J286" s="58">
        <f>'[23]comm_banks'!J28</f>
        <v>1.3242092455670966</v>
      </c>
    </row>
    <row r="287" spans="1:10" ht="12.75">
      <c r="A287" s="51">
        <v>43465</v>
      </c>
      <c r="B287" s="52">
        <f>'[23]comm_banks'!B29</f>
        <v>1.5085474762640245</v>
      </c>
      <c r="C287" s="52">
        <f>'[23]comm_banks'!C29</f>
        <v>2.6801421287981047</v>
      </c>
      <c r="D287" s="52">
        <f>'[23]comm_banks'!D29</f>
        <v>3.255708498871785</v>
      </c>
      <c r="E287" s="52">
        <f>'[23]comm_banks'!E29</f>
        <v>3.482023476140906</v>
      </c>
      <c r="F287" s="52">
        <f>'[23]comm_banks'!F29</f>
        <v>3.1677956225163437</v>
      </c>
      <c r="G287" s="58">
        <f>'[23]comm_banks'!G29</f>
        <v>2.7393069077366845</v>
      </c>
      <c r="H287" s="52">
        <f>'[23]comm_banks'!H29</f>
        <v>0.8672343656486565</v>
      </c>
      <c r="I287" s="52">
        <f>'[23]comm_banks'!I29</f>
        <v>0.6413391970165319</v>
      </c>
      <c r="J287" s="58">
        <f>'[23]comm_banks'!J29</f>
        <v>1.2872311378692707</v>
      </c>
    </row>
    <row r="288" spans="1:10" ht="12.75">
      <c r="A288" s="51">
        <v>43496</v>
      </c>
      <c r="B288" s="52">
        <f>'[23]comm_banks'!B30</f>
        <v>1.7741328707305362</v>
      </c>
      <c r="C288" s="52">
        <f>'[23]comm_banks'!C30</f>
        <v>2.6972771299129037</v>
      </c>
      <c r="D288" s="52">
        <f>'[23]comm_banks'!D30</f>
        <v>3.455426619027688</v>
      </c>
      <c r="E288" s="52">
        <f>'[23]comm_banks'!E30</f>
        <v>3.42836670178882</v>
      </c>
      <c r="F288" s="52">
        <f>'[23]comm_banks'!F30</f>
        <v>3.009277714916359</v>
      </c>
      <c r="G288" s="58">
        <f>'[23]comm_banks'!G30</f>
        <v>2.7194880808860673</v>
      </c>
      <c r="H288" s="52">
        <f>'[23]comm_banks'!H30</f>
        <v>0.8783205181893312</v>
      </c>
      <c r="I288" s="52">
        <f>'[23]comm_banks'!I30</f>
        <v>0.6413533065521189</v>
      </c>
      <c r="J288" s="58">
        <f>'[23]comm_banks'!J30</f>
        <v>1.2913167050481056</v>
      </c>
    </row>
    <row r="289" spans="1:10" ht="12.75">
      <c r="A289" s="51">
        <v>43524</v>
      </c>
      <c r="B289" s="52">
        <f>'[23]comm_banks'!B31</f>
        <v>2.0754929931833046</v>
      </c>
      <c r="C289" s="52">
        <f>'[23]comm_banks'!C31</f>
        <v>2.809593079379167</v>
      </c>
      <c r="D289" s="52">
        <f>'[23]comm_banks'!D31</f>
        <v>3.052679344363867</v>
      </c>
      <c r="E289" s="52">
        <f>'[23]comm_banks'!E31</f>
        <v>3.3430279458451766</v>
      </c>
      <c r="F289" s="52">
        <f>'[23]comm_banks'!F31</f>
        <v>2.9617224723185362</v>
      </c>
      <c r="G289" s="58">
        <f>'[23]comm_banks'!G31</f>
        <v>2.740931396620936</v>
      </c>
      <c r="H289" s="52">
        <f>'[23]comm_banks'!H31</f>
        <v>0.8611233403362543</v>
      </c>
      <c r="I289" s="52">
        <f>'[23]comm_banks'!I31</f>
        <v>0.6700787084352418</v>
      </c>
      <c r="J289" s="58">
        <f>'[23]comm_banks'!J31</f>
        <v>1.2994694081740532</v>
      </c>
    </row>
    <row r="290" spans="1:10" ht="12.75">
      <c r="A290" s="51">
        <v>43555</v>
      </c>
      <c r="B290" s="52">
        <f>'[23]comm_banks'!B32</f>
        <v>1.7669668741491398</v>
      </c>
      <c r="C290" s="52">
        <f>'[23]comm_banks'!C32</f>
        <v>2.800204908813008</v>
      </c>
      <c r="D290" s="52">
        <f>'[23]comm_banks'!D32</f>
        <v>2.78315500012962</v>
      </c>
      <c r="E290" s="52">
        <f>'[23]comm_banks'!E32</f>
        <v>3.309839407289332</v>
      </c>
      <c r="F290" s="52">
        <f>'[23]comm_banks'!F32</f>
        <v>2.9577079857201234</v>
      </c>
      <c r="G290" s="58">
        <f>'[23]comm_banks'!G32</f>
        <v>2.715752288735562</v>
      </c>
      <c r="H290" s="52">
        <f>'[23]comm_banks'!H32</f>
        <v>0.9353692793176916</v>
      </c>
      <c r="I290" s="52">
        <f>'[23]comm_banks'!I32</f>
        <v>0.6453877286016665</v>
      </c>
      <c r="J290" s="58">
        <f>'[23]comm_banks'!J32</f>
        <v>1.2564893609279477</v>
      </c>
    </row>
    <row r="291" spans="1:10" ht="12.75">
      <c r="A291" s="51">
        <v>43585</v>
      </c>
      <c r="B291" s="52">
        <f>'[23]comm_banks'!B33</f>
        <v>2.0973938835798522</v>
      </c>
      <c r="C291" s="52">
        <f>'[23]comm_banks'!C33</f>
        <v>2.894089518057809</v>
      </c>
      <c r="D291" s="52">
        <f>'[23]comm_banks'!D33</f>
        <v>2.8165451188682717</v>
      </c>
      <c r="E291" s="52">
        <f>'[23]comm_banks'!E33</f>
        <v>3.2810449441655667</v>
      </c>
      <c r="F291" s="52">
        <f>'[23]comm_banks'!F33</f>
        <v>2.7344443172956523</v>
      </c>
      <c r="G291" s="58">
        <f>'[23]comm_banks'!G33</f>
        <v>2.6915946267661703</v>
      </c>
      <c r="H291" s="52">
        <f>'[23]comm_banks'!H33</f>
        <v>0.9412601380402735</v>
      </c>
      <c r="I291" s="52">
        <f>'[23]comm_banks'!I33</f>
        <v>0.6534291108098408</v>
      </c>
      <c r="J291" s="58">
        <f>'[23]comm_banks'!J33</f>
        <v>1.2601442769291482</v>
      </c>
    </row>
    <row r="292" spans="1:10" ht="12.75">
      <c r="A292" s="51">
        <v>43616</v>
      </c>
      <c r="B292" s="52">
        <f>'[23]comm_banks'!B34</f>
        <v>1.7803328887591459</v>
      </c>
      <c r="C292" s="52">
        <f>'[23]comm_banks'!C34</f>
        <v>2.8678249389214363</v>
      </c>
      <c r="D292" s="52">
        <f>'[23]comm_banks'!D34</f>
        <v>2.6393562812355222</v>
      </c>
      <c r="E292" s="52">
        <f>'[23]comm_banks'!E34</f>
        <v>3.2409548217001274</v>
      </c>
      <c r="F292" s="52">
        <f>'[23]comm_banks'!F34</f>
        <v>2.5773865883724296</v>
      </c>
      <c r="G292" s="58">
        <f>'[23]comm_banks'!G34</f>
        <v>2.562877052067122</v>
      </c>
      <c r="H292" s="52">
        <f>'[23]comm_banks'!H34</f>
        <v>1.0182633813110487</v>
      </c>
      <c r="I292" s="52">
        <f>'[23]comm_banks'!I34</f>
        <v>0.644902366132834</v>
      </c>
      <c r="J292" s="58">
        <f>'[23]comm_banks'!J34</f>
        <v>1.2557351659568046</v>
      </c>
    </row>
    <row r="293" spans="1:10" ht="12.75">
      <c r="A293" s="51">
        <v>43646</v>
      </c>
      <c r="B293" s="52">
        <f>'[23]comm_banks'!B35</f>
        <v>1.921795503436218</v>
      </c>
      <c r="C293" s="52">
        <f>'[23]comm_banks'!C35</f>
        <v>2.766548148452474</v>
      </c>
      <c r="D293" s="52">
        <f>'[23]comm_banks'!D35</f>
        <v>2.5433339792162584</v>
      </c>
      <c r="E293" s="52">
        <f>'[23]comm_banks'!E35</f>
        <v>3.1967493864027885</v>
      </c>
      <c r="F293" s="52">
        <f>'[23]comm_banks'!F35</f>
        <v>2.4515727653485158</v>
      </c>
      <c r="G293" s="58">
        <f>'[23]comm_banks'!G35</f>
        <v>2.53046359899006</v>
      </c>
      <c r="H293" s="52">
        <f>'[23]comm_banks'!H35</f>
        <v>0.9813461492589401</v>
      </c>
      <c r="I293" s="52">
        <f>'[23]comm_banks'!I35</f>
        <v>0.6189878319938816</v>
      </c>
      <c r="J293" s="58">
        <f>'[23]comm_banks'!J35</f>
        <v>1.190652062792376</v>
      </c>
    </row>
    <row r="294" spans="1:10" ht="12.75">
      <c r="A294" s="51">
        <v>43677</v>
      </c>
      <c r="B294" s="52">
        <f>'[23]comm_banks'!B36</f>
        <v>1.6308143506842183</v>
      </c>
      <c r="C294" s="52">
        <f>'[23]comm_banks'!C36</f>
        <v>2.576492335183091</v>
      </c>
      <c r="D294" s="52">
        <f>'[23]comm_banks'!D36</f>
        <v>2.5016438996663033</v>
      </c>
      <c r="E294" s="52">
        <f>'[23]comm_banks'!E36</f>
        <v>3.1336185632746467</v>
      </c>
      <c r="F294" s="52">
        <f>'[23]comm_banks'!F36</f>
        <v>2.6105061000564493</v>
      </c>
      <c r="G294" s="58">
        <f>'[23]comm_banks'!G36</f>
        <v>2.473545878611376</v>
      </c>
      <c r="H294" s="52">
        <f>'[23]comm_banks'!H36</f>
        <v>0.9362239426454892</v>
      </c>
      <c r="I294" s="52">
        <f>'[23]comm_banks'!I36</f>
        <v>0.6264711161468963</v>
      </c>
      <c r="J294" s="58">
        <f>'[23]comm_banks'!J36</f>
        <v>1.1647779971202281</v>
      </c>
    </row>
    <row r="295" spans="1:10" ht="12.75">
      <c r="A295" s="51">
        <v>43708</v>
      </c>
      <c r="B295" s="52">
        <f>'[23]comm_banks'!B37</f>
        <v>1.3516007385603916</v>
      </c>
      <c r="C295" s="52">
        <f>'[23]comm_banks'!C37</f>
        <v>2.320010615148784</v>
      </c>
      <c r="D295" s="52">
        <f>'[23]comm_banks'!D37</f>
        <v>2.9387754223761715</v>
      </c>
      <c r="E295" s="52">
        <f>'[23]comm_banks'!E37</f>
        <v>3.1563909242591786</v>
      </c>
      <c r="F295" s="52">
        <f>'[23]comm_banks'!F37</f>
        <v>2.996749706333569</v>
      </c>
      <c r="G295" s="58">
        <f>'[23]comm_banks'!G37</f>
        <v>2.498256352771081</v>
      </c>
      <c r="H295" s="52">
        <f>'[23]comm_banks'!H37</f>
        <v>0.7293217131241434</v>
      </c>
      <c r="I295" s="52">
        <f>'[23]comm_banks'!I37</f>
        <v>0.5244347080586327</v>
      </c>
      <c r="J295" s="58">
        <f>'[23]comm_banks'!J37</f>
        <v>1.1013179827931203</v>
      </c>
    </row>
    <row r="296" spans="1:10" ht="12.75">
      <c r="A296" s="51">
        <v>43738</v>
      </c>
      <c r="B296" s="52">
        <f>'[23]comm_banks'!B38</f>
        <v>1.660149291054083</v>
      </c>
      <c r="C296" s="52">
        <f>'[23]comm_banks'!C38</f>
        <v>2.1117579014600336</v>
      </c>
      <c r="D296" s="52">
        <f>'[23]comm_banks'!D38</f>
        <v>2.894673055100192</v>
      </c>
      <c r="E296" s="52">
        <f>'[23]comm_banks'!E38</f>
        <v>3.129302866084478</v>
      </c>
      <c r="F296" s="52">
        <f>'[23]comm_banks'!F38</f>
        <v>2.982977561684405</v>
      </c>
      <c r="G296" s="58">
        <f>'[23]comm_banks'!G38</f>
        <v>2.5259755440437415</v>
      </c>
      <c r="H296" s="52">
        <f>'[23]comm_banks'!H38</f>
        <v>0.7340229475604171</v>
      </c>
      <c r="I296" s="52">
        <f>'[23]comm_banks'!I38</f>
        <v>0.545057625865943</v>
      </c>
      <c r="J296" s="58">
        <f>'[23]comm_banks'!J38</f>
        <v>1.0968059895617766</v>
      </c>
    </row>
    <row r="297" spans="1:10" ht="12.75">
      <c r="A297" s="51">
        <v>43769</v>
      </c>
      <c r="B297" s="52">
        <f>'[23]comm_banks'!B39</f>
        <v>1.2618544249677843</v>
      </c>
      <c r="C297" s="52">
        <f>'[23]comm_banks'!C39</f>
        <v>2.195758065684214</v>
      </c>
      <c r="D297" s="52">
        <f>'[23]comm_banks'!D39</f>
        <v>2.851367195314737</v>
      </c>
      <c r="E297" s="52">
        <f>'[23]comm_banks'!E39</f>
        <v>3.0598196079975533</v>
      </c>
      <c r="F297" s="52">
        <f>'[23]comm_banks'!F39</f>
        <v>3.0812321889212284</v>
      </c>
      <c r="G297" s="58">
        <f>'[23]comm_banks'!G39</f>
        <v>2.388334450952346</v>
      </c>
      <c r="H297" s="52">
        <f>'[23]comm_banks'!H39</f>
        <v>0.7190914669836976</v>
      </c>
      <c r="I297" s="52">
        <f>'[23]comm_banks'!I39</f>
        <v>0.5508537464556785</v>
      </c>
      <c r="J297" s="58">
        <f>'[23]comm_banks'!J39</f>
        <v>1.0756715097577034</v>
      </c>
    </row>
    <row r="298" spans="1:10" ht="12.75">
      <c r="A298" s="51">
        <v>43799</v>
      </c>
      <c r="B298" s="52">
        <f>'[23]comm_banks'!B40</f>
        <v>1.5511040393933162</v>
      </c>
      <c r="C298" s="52">
        <f>'[23]comm_banks'!C40</f>
        <v>2.529016146582448</v>
      </c>
      <c r="D298" s="52">
        <f>'[23]comm_banks'!D40</f>
        <v>2.5818573930889284</v>
      </c>
      <c r="E298" s="52">
        <f>'[23]comm_banks'!E40</f>
        <v>3.1084858576119228</v>
      </c>
      <c r="F298" s="52">
        <f>'[23]comm_banks'!F40</f>
        <v>3.0355305075219725</v>
      </c>
      <c r="G298" s="58">
        <f>'[23]comm_banks'!G40</f>
        <v>2.4554468776635803</v>
      </c>
      <c r="H298" s="52">
        <f>'[23]comm_banks'!H40</f>
        <v>0.720643416306164</v>
      </c>
      <c r="I298" s="52">
        <f>'[23]comm_banks'!I40</f>
        <v>0.543169718649048</v>
      </c>
      <c r="J298" s="58">
        <f>'[23]comm_banks'!J40</f>
        <v>1.0970356672571129</v>
      </c>
    </row>
    <row r="299" spans="1:10" ht="12.75">
      <c r="A299" s="51">
        <v>43830</v>
      </c>
      <c r="B299" s="52">
        <f>'[23]comm_banks'!B41</f>
        <v>1.0888970963741482</v>
      </c>
      <c r="C299" s="52">
        <f>'[23]comm_banks'!C41</f>
        <v>2.6660238733999932</v>
      </c>
      <c r="D299" s="52">
        <f>'[23]comm_banks'!D41</f>
        <v>2.6371205894512175</v>
      </c>
      <c r="E299" s="52">
        <f>'[23]comm_banks'!E41</f>
        <v>3.141649303600569</v>
      </c>
      <c r="F299" s="52">
        <f>'[23]comm_banks'!F41</f>
        <v>2.999174381820205</v>
      </c>
      <c r="G299" s="58">
        <f>'[23]comm_banks'!G41</f>
        <v>2.4385969392715436</v>
      </c>
      <c r="H299" s="52">
        <f>'[23]comm_banks'!H41</f>
        <v>0.716867190086972</v>
      </c>
      <c r="I299" s="52">
        <f>'[23]comm_banks'!I41</f>
        <v>0.5486162095553854</v>
      </c>
      <c r="J299" s="58">
        <f>'[23]comm_banks'!J41</f>
        <v>1.0984957210879467</v>
      </c>
    </row>
    <row r="300" spans="1:10" ht="12.75">
      <c r="A300" s="51">
        <v>43861</v>
      </c>
      <c r="B300" s="52">
        <f>'[23]comm_banks'!B42</f>
        <v>1.0816529874591554</v>
      </c>
      <c r="C300" s="52">
        <f>'[23]comm_banks'!C42</f>
        <v>2.5099725828990342</v>
      </c>
      <c r="D300" s="52">
        <f>'[23]comm_banks'!D42</f>
        <v>2.700443494089776</v>
      </c>
      <c r="E300" s="52">
        <f>'[23]comm_banks'!E42</f>
        <v>3.157439061774186</v>
      </c>
      <c r="F300" s="52">
        <f>'[23]comm_banks'!F42</f>
        <v>2.952474726098979</v>
      </c>
      <c r="G300" s="58">
        <f>'[23]comm_banks'!G42</f>
        <v>2.3726312892076016</v>
      </c>
      <c r="H300" s="52">
        <f>'[23]comm_banks'!H42</f>
        <v>0.699004015677658</v>
      </c>
      <c r="I300" s="52">
        <f>'[23]comm_banks'!I42</f>
        <v>0.552658350645622</v>
      </c>
      <c r="J300" s="58">
        <f>'[23]comm_banks'!J42</f>
        <v>1.0650792306739512</v>
      </c>
    </row>
    <row r="301" spans="1:10" ht="12.75">
      <c r="A301" s="51">
        <v>43890</v>
      </c>
      <c r="B301" s="52">
        <f>'[23]comm_banks'!B43</f>
        <v>1.5856646226141637</v>
      </c>
      <c r="C301" s="52">
        <f>'[23]comm_banks'!C43</f>
        <v>2.3761123903263486</v>
      </c>
      <c r="D301" s="52">
        <f>'[23]comm_banks'!D43</f>
        <v>2.762329647453286</v>
      </c>
      <c r="E301" s="52">
        <f>'[23]comm_banks'!E43</f>
        <v>3.1368233608851868</v>
      </c>
      <c r="F301" s="52">
        <f>'[23]comm_banks'!F43</f>
        <v>2.9495493335496197</v>
      </c>
      <c r="G301" s="58">
        <f>'[23]comm_banks'!G43</f>
        <v>2.433260221555182</v>
      </c>
      <c r="H301" s="52">
        <f>'[23]comm_banks'!H43</f>
        <v>0.704807915613416</v>
      </c>
      <c r="I301" s="52">
        <f>'[23]comm_banks'!I43</f>
        <v>0.5545982268241492</v>
      </c>
      <c r="J301" s="58">
        <f>'[23]comm_banks'!J43</f>
        <v>1.0728721513469106</v>
      </c>
    </row>
    <row r="302" spans="1:10" ht="12.75">
      <c r="A302" s="51">
        <v>43921</v>
      </c>
      <c r="B302" s="52">
        <f>'[23]comm_banks'!B44</f>
        <v>1.194973587692029</v>
      </c>
      <c r="C302" s="52">
        <f>'[23]comm_banks'!C44</f>
        <v>2.385492383372813</v>
      </c>
      <c r="D302" s="52">
        <f>'[23]comm_banks'!D44</f>
        <v>2.844052919961645</v>
      </c>
      <c r="E302" s="52">
        <f>'[23]comm_banks'!E44</f>
        <v>3.1197344556398616</v>
      </c>
      <c r="F302" s="52">
        <f>'[23]comm_banks'!F44</f>
        <v>3.016804436283962</v>
      </c>
      <c r="G302" s="58">
        <f>'[23]comm_banks'!G44</f>
        <v>2.409189407182934</v>
      </c>
      <c r="H302" s="52">
        <f>'[23]comm_banks'!H44</f>
        <v>0.7809010120977121</v>
      </c>
      <c r="I302" s="52">
        <f>'[23]comm_banks'!I44</f>
        <v>0.5419508390394276</v>
      </c>
      <c r="J302" s="58">
        <f>'[23]comm_banks'!J44</f>
        <v>1.0737379066017154</v>
      </c>
    </row>
    <row r="303" spans="1:10" ht="12.75">
      <c r="A303" s="51">
        <v>43951</v>
      </c>
      <c r="B303" s="52">
        <f>'[23]comm_banks'!B45</f>
        <v>1.5844347307327664</v>
      </c>
      <c r="C303" s="52">
        <f>'[23]comm_banks'!C45</f>
        <v>2.2618147208671715</v>
      </c>
      <c r="D303" s="52">
        <f>'[23]comm_banks'!D45</f>
        <v>2.850991664998</v>
      </c>
      <c r="E303" s="52">
        <f>'[23]comm_banks'!E45</f>
        <v>3.020547288056894</v>
      </c>
      <c r="F303" s="52">
        <f>'[23]comm_banks'!F45</f>
        <v>3.0782748111785274</v>
      </c>
      <c r="G303" s="58">
        <f>'[23]comm_banks'!G45</f>
        <v>2.4581296815067897</v>
      </c>
      <c r="H303" s="52">
        <f>'[23]comm_banks'!H45</f>
        <v>0.7738381858775127</v>
      </c>
      <c r="I303" s="52">
        <f>'[23]comm_banks'!I45</f>
        <v>0.5291833890492489</v>
      </c>
      <c r="J303" s="58">
        <f>'[23]comm_banks'!J45</f>
        <v>1.0674801230753317</v>
      </c>
    </row>
    <row r="304" spans="1:10" ht="12.75">
      <c r="A304" s="51">
        <v>43982</v>
      </c>
      <c r="B304" s="52">
        <f>'[23]comm_banks'!B46</f>
        <v>1.1369886741294046</v>
      </c>
      <c r="C304" s="52">
        <f>'[23]comm_banks'!C46</f>
        <v>2.3671658596095653</v>
      </c>
      <c r="D304" s="52">
        <f>'[23]comm_banks'!D46</f>
        <v>2.808999929877279</v>
      </c>
      <c r="E304" s="52">
        <f>'[23]comm_banks'!E46</f>
        <v>3.0128253443483604</v>
      </c>
      <c r="F304" s="52">
        <f>'[23]comm_banks'!F46</f>
        <v>2.9080525384258924</v>
      </c>
      <c r="G304" s="58">
        <f>'[23]comm_banks'!G46</f>
        <v>2.4113837317639106</v>
      </c>
      <c r="H304" s="52">
        <f>'[23]comm_banks'!H46</f>
        <v>0.715549040267082</v>
      </c>
      <c r="I304" s="52">
        <f>'[23]comm_banks'!I46</f>
        <v>0.5290619802977047</v>
      </c>
      <c r="J304" s="58">
        <f>'[23]comm_banks'!J46</f>
        <v>1.0452614712951183</v>
      </c>
    </row>
    <row r="305" spans="1:10" ht="12.75">
      <c r="A305" s="51">
        <v>44012</v>
      </c>
      <c r="B305" s="52">
        <f>'[23]comm_banks'!B47</f>
        <v>1.601295150387701</v>
      </c>
      <c r="C305" s="52">
        <f>'[23]comm_banks'!C47</f>
        <v>2.393265425505821</v>
      </c>
      <c r="D305" s="52">
        <f>'[23]comm_banks'!D47</f>
        <v>2.8020819661437875</v>
      </c>
      <c r="E305" s="52">
        <f>'[23]comm_banks'!E47</f>
        <v>3.0593946737080358</v>
      </c>
      <c r="F305" s="52">
        <f>'[23]comm_banks'!F47</f>
        <v>2.9413268686339853</v>
      </c>
      <c r="G305" s="58">
        <f>'[23]comm_banks'!G47</f>
        <v>2.540400558656165</v>
      </c>
      <c r="H305" s="52">
        <f>'[23]comm_banks'!H47</f>
        <v>0.7558405076800124</v>
      </c>
      <c r="I305" s="52">
        <f>'[23]comm_banks'!I47</f>
        <v>0.5340313053167305</v>
      </c>
      <c r="J305" s="58">
        <f>'[23]comm_banks'!J47</f>
        <v>1.0789791640118513</v>
      </c>
    </row>
    <row r="306" spans="1:10" ht="12.75">
      <c r="A306" s="51">
        <v>44043</v>
      </c>
      <c r="B306" s="52">
        <f>'[23]comm_banks'!B48</f>
        <v>1.3494647244109639</v>
      </c>
      <c r="C306" s="52">
        <f>'[23]comm_banks'!C48</f>
        <v>2.2429433947858093</v>
      </c>
      <c r="D306" s="52">
        <f>'[23]comm_banks'!D48</f>
        <v>2.8199739586503534</v>
      </c>
      <c r="E306" s="52">
        <f>'[23]comm_banks'!E48</f>
        <v>3.0184822795474657</v>
      </c>
      <c r="F306" s="52">
        <f>'[23]comm_banks'!F48</f>
        <v>3.016311330941442</v>
      </c>
      <c r="G306" s="58">
        <f>'[23]comm_banks'!G48</f>
        <v>2.396103741901267</v>
      </c>
      <c r="H306" s="52">
        <f>'[23]comm_banks'!H48</f>
        <v>0.796108646617982</v>
      </c>
      <c r="I306" s="52">
        <f>'[23]comm_banks'!I48</f>
        <v>0.5100463480708436</v>
      </c>
      <c r="J306" s="58">
        <f>'[23]comm_banks'!J48</f>
        <v>1.0502363613412609</v>
      </c>
    </row>
    <row r="307" spans="1:10" ht="12.75">
      <c r="A307" s="51">
        <v>44074</v>
      </c>
      <c r="B307" s="52">
        <f>'[23]comm_banks'!B49</f>
        <v>1.1775392294234883</v>
      </c>
      <c r="C307" s="52">
        <f>'[23]comm_banks'!C49</f>
        <v>2.288720017922685</v>
      </c>
      <c r="D307" s="52">
        <f>'[23]comm_banks'!D49</f>
        <v>2.802626888979747</v>
      </c>
      <c r="E307" s="52">
        <f>'[23]comm_banks'!E49</f>
        <v>3.053417047331428</v>
      </c>
      <c r="F307" s="52">
        <f>'[23]comm_banks'!F49</f>
        <v>2.9474678692865766</v>
      </c>
      <c r="G307" s="58">
        <f>'[23]comm_banks'!G49</f>
        <v>2.399091272131031</v>
      </c>
      <c r="H307" s="52">
        <f>'[23]comm_banks'!H49</f>
        <v>0.7507516989965632</v>
      </c>
      <c r="I307" s="52">
        <f>'[23]comm_banks'!I49</f>
        <v>0.5041233363521789</v>
      </c>
      <c r="J307" s="58">
        <f>'[23]comm_banks'!J49</f>
        <v>1.0421928002456422</v>
      </c>
    </row>
    <row r="308" spans="1:10" ht="12.75">
      <c r="A308" s="51">
        <v>44104</v>
      </c>
      <c r="B308" s="52">
        <f>'[23]comm_banks'!B50</f>
        <v>1.6753144416287264</v>
      </c>
      <c r="C308" s="52">
        <f>'[23]comm_banks'!C50</f>
        <v>2.269865084180956</v>
      </c>
      <c r="D308" s="52">
        <f>'[23]comm_banks'!D50</f>
        <v>2.8264799236607994</v>
      </c>
      <c r="E308" s="52">
        <f>'[23]comm_banks'!E50</f>
        <v>3.028999538647117</v>
      </c>
      <c r="F308" s="52">
        <f>'[23]comm_banks'!F50</f>
        <v>2.888990427287703</v>
      </c>
      <c r="G308" s="58">
        <f>'[23]comm_banks'!G50</f>
        <v>2.4643755773834015</v>
      </c>
      <c r="H308" s="52">
        <f>'[23]comm_banks'!H50</f>
        <v>0.710330110372908</v>
      </c>
      <c r="I308" s="52">
        <f>'[23]comm_banks'!I50</f>
        <v>0.46860219713261797</v>
      </c>
      <c r="J308" s="58">
        <f>'[23]comm_banks'!J50</f>
        <v>1.0338043746161496</v>
      </c>
    </row>
    <row r="309" spans="1:10" ht="12.75">
      <c r="A309" s="51">
        <v>44135</v>
      </c>
      <c r="B309" s="52">
        <f>'[23]comm_banks'!B51</f>
        <v>1.1174521412321516</v>
      </c>
      <c r="C309" s="52">
        <f>'[23]comm_banks'!C51</f>
        <v>2.400221479943892</v>
      </c>
      <c r="D309" s="52">
        <f>'[23]comm_banks'!D51</f>
        <v>2.9994881235292588</v>
      </c>
      <c r="E309" s="52">
        <f>'[23]comm_banks'!E51</f>
        <v>3.0664945575962177</v>
      </c>
      <c r="F309" s="52">
        <f>'[23]comm_banks'!F51</f>
        <v>2.8647057220061005</v>
      </c>
      <c r="G309" s="58">
        <f>'[23]comm_banks'!G51</f>
        <v>2.6168126067392206</v>
      </c>
      <c r="H309" s="52">
        <f>'[23]comm_banks'!H51</f>
        <v>0.7024212841329919</v>
      </c>
      <c r="I309" s="52">
        <f>'[23]comm_banks'!I51</f>
        <v>0.4794639210895903</v>
      </c>
      <c r="J309" s="58">
        <f>'[23]comm_banks'!J51</f>
        <v>1.0854913558944874</v>
      </c>
    </row>
    <row r="310" spans="1:10" ht="12.75">
      <c r="A310" s="51">
        <v>44165</v>
      </c>
      <c r="B310" s="52">
        <f>'[23]comm_banks'!B52</f>
        <v>1.3190264035406805</v>
      </c>
      <c r="C310" s="52">
        <f>'[23]comm_banks'!C52</f>
        <v>2.3103468193441685</v>
      </c>
      <c r="D310" s="52">
        <f>'[23]comm_banks'!D52</f>
        <v>3.0258252334413034</v>
      </c>
      <c r="E310" s="52">
        <f>'[23]comm_banks'!E52</f>
        <v>3.0648614210342306</v>
      </c>
      <c r="F310" s="52">
        <f>'[23]comm_banks'!F52</f>
        <v>3.022018590266669</v>
      </c>
      <c r="G310" s="58">
        <f>'[23]comm_banks'!G52</f>
        <v>2.573723351336107</v>
      </c>
      <c r="H310" s="52">
        <f>'[23]comm_banks'!H52</f>
        <v>0.7459297099291706</v>
      </c>
      <c r="I310" s="52">
        <f>'[23]comm_banks'!I52</f>
        <v>0.47388689863208294</v>
      </c>
      <c r="J310" s="58">
        <f>'[23]comm_banks'!J52</f>
        <v>1.0959845558514705</v>
      </c>
    </row>
    <row r="311" spans="1:10" ht="12.75">
      <c r="A311" s="51">
        <v>44196</v>
      </c>
      <c r="B311" s="52">
        <f>'[23]comm_banks'!B53</f>
        <v>1.1946469696061661</v>
      </c>
      <c r="C311" s="52">
        <f>'[23]comm_banks'!C53</f>
        <v>2.2223065375892097</v>
      </c>
      <c r="D311" s="52">
        <f>'[23]comm_banks'!D53</f>
        <v>3.01886392695083</v>
      </c>
      <c r="E311" s="52">
        <f>'[23]comm_banks'!E53</f>
        <v>3.077062629407061</v>
      </c>
      <c r="F311" s="52">
        <f>'[23]comm_banks'!F53</f>
        <v>3.060142712520583</v>
      </c>
      <c r="G311" s="58">
        <f>'[23]comm_banks'!G53</f>
        <v>2.5913031369544353</v>
      </c>
      <c r="H311" s="52">
        <f>'[23]comm_banks'!H53</f>
        <v>0.7508547731068417</v>
      </c>
      <c r="I311" s="52">
        <f>'[23]comm_banks'!I53</f>
        <v>0.47804864011340675</v>
      </c>
      <c r="J311" s="58">
        <f>'[23]comm_banks'!J53</f>
        <v>1.0947586242492646</v>
      </c>
    </row>
    <row r="312" spans="1:10" ht="12.75">
      <c r="A312" s="51">
        <v>44227</v>
      </c>
      <c r="B312" s="52">
        <f>'[23]comm_banks'!B54</f>
        <v>1.019563712218382</v>
      </c>
      <c r="C312" s="52">
        <f>'[23]comm_banks'!C54</f>
        <v>2.2548638988035137</v>
      </c>
      <c r="D312" s="52">
        <f>'[23]comm_banks'!D54</f>
        <v>3.181550070408901</v>
      </c>
      <c r="E312" s="52">
        <f>'[23]comm_banks'!E54</f>
        <v>3.0877408068750487</v>
      </c>
      <c r="F312" s="52">
        <f>'[23]comm_banks'!F54</f>
        <v>2.9672596151143185</v>
      </c>
      <c r="G312" s="58">
        <f>'[23]comm_banks'!G54</f>
        <v>2.544284180631361</v>
      </c>
      <c r="H312" s="52">
        <f>'[23]comm_banks'!H54</f>
        <v>0.7481998134616099</v>
      </c>
      <c r="I312" s="52">
        <f>'[23]comm_banks'!I54</f>
        <v>0.47884731960553845</v>
      </c>
      <c r="J312" s="58">
        <f>'[23]comm_banks'!J54</f>
        <v>1.0846365522060224</v>
      </c>
    </row>
    <row r="313" spans="1:10" ht="12.75">
      <c r="A313" s="51">
        <v>44255</v>
      </c>
      <c r="B313" s="52">
        <f>'[23]comm_banks'!B55</f>
        <v>1.2342987450377618</v>
      </c>
      <c r="C313" s="52">
        <f>'[23]comm_banks'!C55</f>
        <v>2.338356784854141</v>
      </c>
      <c r="D313" s="52">
        <f>'[23]comm_banks'!D55</f>
        <v>3.2766825422452523</v>
      </c>
      <c r="E313" s="52">
        <f>'[23]comm_banks'!E55</f>
        <v>3.081227340551389</v>
      </c>
      <c r="F313" s="52">
        <f>'[23]comm_banks'!F55</f>
        <v>3.0382636248448076</v>
      </c>
      <c r="G313" s="58">
        <f>'[23]comm_banks'!G55</f>
        <v>2.5712083874541483</v>
      </c>
      <c r="H313" s="52">
        <f>'[23]comm_banks'!H55</f>
        <v>0.6886936078498175</v>
      </c>
      <c r="I313" s="52">
        <f>'[23]comm_banks'!I55</f>
        <v>0.4106018373670581</v>
      </c>
      <c r="J313" s="58">
        <f>'[23]comm_banks'!J55</f>
        <v>1.0374725038799197</v>
      </c>
    </row>
    <row r="314" spans="1:10" ht="12.75">
      <c r="A314" s="51">
        <v>44286</v>
      </c>
      <c r="B314" s="52">
        <f>'[23]comm_banks'!B56</f>
        <v>1.342602594588146</v>
      </c>
      <c r="C314" s="52">
        <f>'[23]comm_banks'!C56</f>
        <v>1.933747790056058</v>
      </c>
      <c r="D314" s="52">
        <f>'[23]comm_banks'!D56</f>
        <v>3.075805662945303</v>
      </c>
      <c r="E314" s="52">
        <f>'[23]comm_banks'!E56</f>
        <v>3.0868744554645966</v>
      </c>
      <c r="F314" s="52">
        <f>'[23]comm_banks'!F56</f>
        <v>3.047931150111689</v>
      </c>
      <c r="G314" s="58">
        <f>'[23]comm_banks'!G56</f>
        <v>2.518842933232287</v>
      </c>
      <c r="H314" s="52">
        <f>'[23]comm_banks'!H56</f>
        <v>0.7796362735870083</v>
      </c>
      <c r="I314" s="52">
        <f>'[23]comm_banks'!I56</f>
        <v>0.40218086304611317</v>
      </c>
      <c r="J314" s="58">
        <f>'[23]comm_banks'!J56</f>
        <v>1.0372631021256247</v>
      </c>
    </row>
    <row r="315" spans="1:10" ht="12.75">
      <c r="A315" s="51">
        <v>44316</v>
      </c>
      <c r="B315" s="52">
        <f>'[23]comm_banks'!B57</f>
        <v>1.3102472657979511</v>
      </c>
      <c r="C315" s="52">
        <f>'[23]comm_banks'!C57</f>
        <v>1.8777743551411359</v>
      </c>
      <c r="D315" s="52">
        <f>'[23]comm_banks'!D57</f>
        <v>2.9119219874451203</v>
      </c>
      <c r="E315" s="52">
        <f>'[23]comm_banks'!E57</f>
        <v>3.0610902482306597</v>
      </c>
      <c r="F315" s="52">
        <f>'[23]comm_banks'!F57</f>
        <v>3.1413858918455184</v>
      </c>
      <c r="G315" s="58">
        <f>'[23]comm_banks'!G57</f>
        <v>2.459185188964886</v>
      </c>
      <c r="H315" s="52">
        <f>'[23]comm_banks'!H57</f>
        <v>0.6761673353023081</v>
      </c>
      <c r="I315" s="52">
        <f>'[23]comm_banks'!I57</f>
        <v>0.41240022712985114</v>
      </c>
      <c r="J315" s="58">
        <f>'[23]comm_banks'!J57</f>
        <v>1.0051459745797036</v>
      </c>
    </row>
    <row r="316" spans="1:10" ht="12.75">
      <c r="A316" s="51">
        <v>44347</v>
      </c>
      <c r="B316" s="52">
        <f>'[23]comm_banks'!B58</f>
        <v>1.1115160722232995</v>
      </c>
      <c r="C316" s="52">
        <f>'[23]comm_banks'!C58</f>
        <v>2.2092365928297095</v>
      </c>
      <c r="D316" s="52">
        <f>'[23]comm_banks'!D58</f>
        <v>2.743116624804598</v>
      </c>
      <c r="E316" s="52">
        <f>'[23]comm_banks'!E58</f>
        <v>3.0873582937579105</v>
      </c>
      <c r="F316" s="52">
        <f>'[23]comm_banks'!F58</f>
        <v>3.1642825749733987</v>
      </c>
      <c r="G316" s="58">
        <f>'[23]comm_banks'!G58</f>
        <v>2.524905977789561</v>
      </c>
      <c r="H316" s="52">
        <f>'[23]comm_banks'!H58</f>
        <v>0.6844941019670623</v>
      </c>
      <c r="I316" s="52">
        <f>'[23]comm_banks'!I58</f>
        <v>0.4108924460804653</v>
      </c>
      <c r="J316" s="58">
        <f>'[23]comm_banks'!J58</f>
        <v>1.022540623844973</v>
      </c>
    </row>
    <row r="317" spans="1:10" ht="12.75">
      <c r="A317" s="51">
        <v>44377</v>
      </c>
      <c r="B317" s="52">
        <f>'[23]comm_banks'!B59</f>
        <v>1.6617277061211675</v>
      </c>
      <c r="C317" s="52">
        <f>'[23]comm_banks'!C59</f>
        <v>2.507672207731925</v>
      </c>
      <c r="D317" s="52">
        <f>'[23]comm_banks'!D59</f>
        <v>2.947057043650494</v>
      </c>
      <c r="E317" s="52">
        <f>'[23]comm_banks'!E59</f>
        <v>3.069594095843096</v>
      </c>
      <c r="F317" s="52">
        <f>'[23]comm_banks'!F59</f>
        <v>3.209572743230713</v>
      </c>
      <c r="G317" s="58">
        <f>'[23]comm_banks'!G59</f>
        <v>2.725886585915741</v>
      </c>
      <c r="H317" s="52">
        <f>'[23]comm_banks'!H59</f>
        <v>0.7747213439204641</v>
      </c>
      <c r="I317" s="52">
        <f>'[23]comm_banks'!I59</f>
        <v>0.4082705685648371</v>
      </c>
      <c r="J317" s="58">
        <f>'[23]comm_banks'!J59</f>
        <v>1.04712748542911</v>
      </c>
    </row>
    <row r="318" spans="1:10" ht="12.75">
      <c r="A318" s="51">
        <v>44408</v>
      </c>
      <c r="B318" s="52">
        <f>'[23]comm_banks'!B60</f>
        <v>0.7728529485733638</v>
      </c>
      <c r="C318" s="52">
        <f>'[23]comm_banks'!C60</f>
        <v>2.3752597206978274</v>
      </c>
      <c r="D318" s="52">
        <f>'[23]comm_banks'!D60</f>
        <v>2.9261628565091415</v>
      </c>
      <c r="E318" s="52">
        <f>'[23]comm_banks'!E60</f>
        <v>3.0762739129608923</v>
      </c>
      <c r="F318" s="52">
        <f>'[23]comm_banks'!F60</f>
        <v>3.199295343686972</v>
      </c>
      <c r="G318" s="58">
        <f>'[23]comm_banks'!G60</f>
        <v>2.4350253926947922</v>
      </c>
      <c r="H318" s="52">
        <f>'[23]comm_banks'!H60</f>
        <v>0.7078311225062404</v>
      </c>
      <c r="I318" s="52">
        <f>'[23]comm_banks'!I60</f>
        <v>0.41080377434372267</v>
      </c>
      <c r="J318" s="58">
        <f>'[23]comm_banks'!J60</f>
        <v>0.9999622045579486</v>
      </c>
    </row>
    <row r="319" spans="1:10" ht="12.75">
      <c r="A319" s="51">
        <v>44439</v>
      </c>
      <c r="B319" s="52">
        <f>'[23]comm_banks'!B61</f>
        <v>0.9895160073941065</v>
      </c>
      <c r="C319" s="52">
        <f>'[23]comm_banks'!C61</f>
        <v>2.3342302499596173</v>
      </c>
      <c r="D319" s="52">
        <f>'[23]comm_banks'!D61</f>
        <v>3.003966290704569</v>
      </c>
      <c r="E319" s="52">
        <f>'[23]comm_banks'!E61</f>
        <v>3.0831116977022632</v>
      </c>
      <c r="F319" s="52">
        <f>'[23]comm_banks'!F61</f>
        <v>3.1792493973263944</v>
      </c>
      <c r="G319" s="58">
        <f>'[23]comm_banks'!G61</f>
        <v>2.613142646085329</v>
      </c>
      <c r="H319" s="52">
        <f>'[23]comm_banks'!H61</f>
        <v>0.6892500694931011</v>
      </c>
      <c r="I319" s="52">
        <f>'[23]comm_banks'!I61</f>
        <v>0.4089476145923983</v>
      </c>
      <c r="J319" s="58">
        <f>'[23]comm_banks'!J61</f>
        <v>1.0390881971556933</v>
      </c>
    </row>
    <row r="320" spans="1:10" ht="12.75">
      <c r="A320" s="51">
        <v>44469</v>
      </c>
      <c r="B320" s="52">
        <f>'[23]comm_banks'!B62</f>
        <v>1.121063801922713</v>
      </c>
      <c r="C320" s="52">
        <f>'[23]comm_banks'!C62</f>
        <v>2.360891028569335</v>
      </c>
      <c r="D320" s="52">
        <f>'[23]comm_banks'!D62</f>
        <v>3.0658146553354086</v>
      </c>
      <c r="E320" s="52">
        <f>'[23]comm_banks'!E62</f>
        <v>3.0735454509900872</v>
      </c>
      <c r="F320" s="52">
        <f>'[23]comm_banks'!F62</f>
        <v>3.1691519913053257</v>
      </c>
      <c r="G320" s="58">
        <f>'[23]comm_banks'!G62</f>
        <v>2.5954987329515697</v>
      </c>
      <c r="H320" s="52">
        <f>'[23]comm_banks'!H62</f>
        <v>0.6923930336812011</v>
      </c>
      <c r="I320" s="52">
        <f>'[23]comm_banks'!I62</f>
        <v>0.4105494645289935</v>
      </c>
      <c r="J320" s="58">
        <f>'[23]comm_banks'!J62</f>
        <v>1.0336427109156858</v>
      </c>
    </row>
    <row r="321" spans="1:10" ht="12.75">
      <c r="A321" s="51">
        <v>44500</v>
      </c>
      <c r="B321" s="52">
        <f>'[23]comm_banks'!B63</f>
        <v>1.0049858621015983</v>
      </c>
      <c r="C321" s="52">
        <f>'[23]comm_banks'!C63</f>
        <v>2.1851258961045223</v>
      </c>
      <c r="D321" s="52">
        <f>'[23]comm_banks'!D63</f>
        <v>3.227282971077142</v>
      </c>
      <c r="E321" s="52">
        <f>'[23]comm_banks'!E63</f>
        <v>3.1743816407944196</v>
      </c>
      <c r="F321" s="52">
        <f>'[23]comm_banks'!F63</f>
        <v>3.236669666633341</v>
      </c>
      <c r="G321" s="58">
        <f>'[23]comm_banks'!G63</f>
        <v>2.703782985137043</v>
      </c>
      <c r="H321" s="52">
        <f>'[23]comm_banks'!H63</f>
        <v>0.5811255387227227</v>
      </c>
      <c r="I321" s="52">
        <f>'[23]comm_banks'!I63</f>
        <v>0.41160859626582225</v>
      </c>
      <c r="J321" s="58">
        <f>'[23]comm_banks'!J63</f>
        <v>1.0555127897422656</v>
      </c>
    </row>
    <row r="322" spans="1:10" ht="12.75">
      <c r="A322" s="51">
        <v>44530</v>
      </c>
      <c r="B322" s="52">
        <f>'[23]comm_banks'!B64</f>
        <v>1.385843325229515</v>
      </c>
      <c r="C322" s="52">
        <f>'[23]comm_banks'!C64</f>
        <v>2.7990187187929125</v>
      </c>
      <c r="D322" s="52">
        <f>'[23]comm_banks'!D64</f>
        <v>3.2961388533269194</v>
      </c>
      <c r="E322" s="52">
        <f>'[23]comm_banks'!E64</f>
        <v>3.2073296132686098</v>
      </c>
      <c r="F322" s="52">
        <f>'[23]comm_banks'!F64</f>
        <v>3.2622474324180573</v>
      </c>
      <c r="G322" s="58">
        <f>'[23]comm_banks'!G64</f>
        <v>2.8270838073441746</v>
      </c>
      <c r="H322" s="52">
        <f>'[23]comm_banks'!H64</f>
        <v>0.6334485741722458</v>
      </c>
      <c r="I322" s="52">
        <f>'[23]comm_banks'!I64</f>
        <v>0.4180985799181253</v>
      </c>
      <c r="J322" s="58">
        <f>'[23]comm_banks'!J64</f>
        <v>1.1070960711941742</v>
      </c>
    </row>
    <row r="323" spans="1:10" ht="12.75">
      <c r="A323" s="51">
        <v>44561</v>
      </c>
      <c r="B323" s="52">
        <f>'[23]comm_banks'!B65</f>
        <v>0.8391691862048456</v>
      </c>
      <c r="C323" s="52">
        <f>'[23]comm_banks'!C65</f>
        <v>2.389442649026587</v>
      </c>
      <c r="D323" s="52">
        <f>'[23]comm_banks'!D65</f>
        <v>3.3826762020633594</v>
      </c>
      <c r="E323" s="52">
        <f>'[23]comm_banks'!E65</f>
        <v>3.237659372818214</v>
      </c>
      <c r="F323" s="52">
        <f>'[23]comm_banks'!F65</f>
        <v>3.2533566301553996</v>
      </c>
      <c r="G323" s="58">
        <f>'[23]comm_banks'!G65</f>
        <v>2.736719736506351</v>
      </c>
      <c r="H323" s="52">
        <f>'[23]comm_banks'!H65</f>
        <v>0.6133582979213064</v>
      </c>
      <c r="I323" s="52">
        <f>'[23]comm_banks'!I65</f>
        <v>0.420749237359171</v>
      </c>
      <c r="J323" s="58">
        <f>'[23]comm_banks'!J65</f>
        <v>1.0745316204537407</v>
      </c>
    </row>
    <row r="324" spans="1:10" ht="12.75">
      <c r="A324" s="51">
        <v>44592</v>
      </c>
      <c r="B324" s="52">
        <f>'[23]comm_banks'!B66</f>
        <v>1.34552523581079</v>
      </c>
      <c r="C324" s="52">
        <f>'[23]comm_banks'!C66</f>
        <v>2.4788745035570896</v>
      </c>
      <c r="D324" s="52">
        <f>'[23]comm_banks'!D66</f>
        <v>3.4692988976925268</v>
      </c>
      <c r="E324" s="52">
        <f>'[23]comm_banks'!E66</f>
        <v>3.2757765574506155</v>
      </c>
      <c r="F324" s="52">
        <f>'[23]comm_banks'!F66</f>
        <v>3.2585670975165995</v>
      </c>
      <c r="G324" s="58">
        <f>'[23]comm_banks'!G66</f>
        <v>2.8834609535826607</v>
      </c>
      <c r="H324" s="52">
        <f>'[23]comm_banks'!H66</f>
        <v>0.6391572843879274</v>
      </c>
      <c r="I324" s="52">
        <f>'[23]comm_banks'!I66</f>
        <v>0.4250053535012607</v>
      </c>
      <c r="J324" s="58">
        <f>'[23]comm_banks'!J66</f>
        <v>1.1002677050065288</v>
      </c>
    </row>
    <row r="325" spans="1:10" ht="12.75">
      <c r="A325" s="51">
        <v>44620</v>
      </c>
      <c r="B325" s="52">
        <f>'[23]comm_banks'!B67</f>
        <v>1.6864520989674727</v>
      </c>
      <c r="C325" s="52">
        <f>'[23]comm_banks'!C67</f>
        <v>2.846072347283099</v>
      </c>
      <c r="D325" s="52">
        <f>'[23]comm_banks'!D67</f>
        <v>3.7604637859134393</v>
      </c>
      <c r="E325" s="52">
        <f>'[23]comm_banks'!E67</f>
        <v>3.3531119958764184</v>
      </c>
      <c r="F325" s="52">
        <f>'[23]comm_banks'!F67</f>
        <v>3.473783247070926</v>
      </c>
      <c r="G325" s="58">
        <f>'[23]comm_banks'!G67</f>
        <v>3.0274924246585617</v>
      </c>
      <c r="H325" s="52">
        <f>'[23]comm_banks'!H67</f>
        <v>0.6053385479471942</v>
      </c>
      <c r="I325" s="52">
        <f>'[23]comm_banks'!I67</f>
        <v>0.41394133686745227</v>
      </c>
      <c r="J325" s="58">
        <f>'[23]comm_banks'!J67</f>
        <v>1.1196182210917947</v>
      </c>
    </row>
    <row r="326" spans="1:10" ht="12.75">
      <c r="A326" s="51">
        <v>44651</v>
      </c>
      <c r="B326" s="52">
        <f>'[23]comm_banks'!B68</f>
        <v>1.3808419098382796</v>
      </c>
      <c r="C326" s="52">
        <f>'[23]comm_banks'!C68</f>
        <v>3.022815794491847</v>
      </c>
      <c r="D326" s="52">
        <f>'[23]comm_banks'!D68</f>
        <v>3.873891395591021</v>
      </c>
      <c r="E326" s="52">
        <f>'[23]comm_banks'!E68</f>
        <v>3.662718843759875</v>
      </c>
      <c r="F326" s="52">
        <f>'[23]comm_banks'!F68</f>
        <v>3.565742598995792</v>
      </c>
      <c r="G326" s="58">
        <f>'[23]comm_banks'!G68</f>
        <v>3.3025192087905424</v>
      </c>
      <c r="H326" s="52">
        <f>'[23]comm_banks'!H68</f>
        <v>0.6014898056486954</v>
      </c>
      <c r="I326" s="52">
        <f>'[23]comm_banks'!I68</f>
        <v>0.41061729802015295</v>
      </c>
      <c r="J326" s="58">
        <f>'[23]comm_banks'!J68</f>
        <v>1.1491450044676916</v>
      </c>
    </row>
    <row r="327" spans="1:10" ht="12.75">
      <c r="A327" s="51">
        <v>44681</v>
      </c>
      <c r="B327" s="52">
        <f>'[23]comm_banks'!B69</f>
        <v>1.7779594148540006</v>
      </c>
      <c r="C327" s="52">
        <f>'[23]comm_banks'!C69</f>
        <v>3.7861878146175996</v>
      </c>
      <c r="D327" s="52">
        <f>'[23]comm_banks'!D69</f>
        <v>3.9054942394752143</v>
      </c>
      <c r="E327" s="52">
        <f>'[23]comm_banks'!E69</f>
        <v>4.212522166120465</v>
      </c>
      <c r="F327" s="52">
        <f>'[23]comm_banks'!F69</f>
        <v>3.617798189174859</v>
      </c>
      <c r="G327" s="58">
        <f>'[23]comm_banks'!G69</f>
        <v>3.6164826587781658</v>
      </c>
      <c r="H327" s="52">
        <f>'[23]comm_banks'!H69</f>
        <v>0.6086337122185937</v>
      </c>
      <c r="I327" s="52">
        <f>'[23]comm_banks'!I69</f>
        <v>0.41390648455972734</v>
      </c>
      <c r="J327" s="58">
        <f>'[23]comm_banks'!J69</f>
        <v>1.2433792968441266</v>
      </c>
    </row>
    <row r="328" spans="1:10" ht="12.75">
      <c r="A328" s="51">
        <v>44712</v>
      </c>
      <c r="B328" s="52">
        <f>'[23]comm_banks'!B70</f>
        <v>1.8067313433295877</v>
      </c>
      <c r="C328" s="52">
        <f>'[23]comm_banks'!C70</f>
        <v>3.6116600948328026</v>
      </c>
      <c r="D328" s="52">
        <f>'[23]comm_banks'!D70</f>
        <v>4.259132393601976</v>
      </c>
      <c r="E328" s="52">
        <f>'[23]comm_banks'!E70</f>
        <v>4.437339952435266</v>
      </c>
      <c r="F328" s="52">
        <f>'[23]comm_banks'!F70</f>
        <v>3.6114813960068606</v>
      </c>
      <c r="G328" s="58">
        <f>'[23]comm_banks'!G70</f>
        <v>3.784016869889539</v>
      </c>
      <c r="H328" s="52">
        <f>'[23]comm_banks'!H70</f>
        <v>0.6288026323276922</v>
      </c>
      <c r="I328" s="52">
        <f>'[23]comm_banks'!I70</f>
        <v>0.41440705614238255</v>
      </c>
      <c r="J328" s="58">
        <f>'[23]comm_banks'!J70</f>
        <v>1.3035623258865427</v>
      </c>
    </row>
    <row r="329" spans="1:10" ht="12.75">
      <c r="A329" s="51">
        <v>44742</v>
      </c>
      <c r="B329" s="52">
        <f>'[23]comm_banks'!B71</f>
        <v>2.415755925420187</v>
      </c>
      <c r="C329" s="52">
        <f>'[23]comm_banks'!C71</f>
        <v>4.011292078463508</v>
      </c>
      <c r="D329" s="52">
        <f>'[23]comm_banks'!D71</f>
        <v>4.643594280537187</v>
      </c>
      <c r="E329" s="52">
        <f>'[23]comm_banks'!E71</f>
        <v>4.711987877430359</v>
      </c>
      <c r="F329" s="52">
        <f>'[23]comm_banks'!F71</f>
        <v>3.630787829932886</v>
      </c>
      <c r="G329" s="58">
        <f>'[23]comm_banks'!G71</f>
        <v>4.0807399781847336</v>
      </c>
      <c r="H329" s="52">
        <f>'[23]comm_banks'!H71</f>
        <v>0.6258765742286735</v>
      </c>
      <c r="I329" s="52">
        <f>'[23]comm_banks'!I71</f>
        <v>0.4170358227223787</v>
      </c>
      <c r="J329" s="58">
        <f>'[23]comm_banks'!J71</f>
        <v>1.3608192286533796</v>
      </c>
    </row>
    <row r="330" spans="1:10" ht="12.75">
      <c r="A330" s="51">
        <v>44773</v>
      </c>
      <c r="B330" s="52">
        <f>'[23]comm_banks'!B72</f>
        <v>2.1553418778676416</v>
      </c>
      <c r="C330" s="52">
        <f>'[23]comm_banks'!C72</f>
        <v>4.328981681884855</v>
      </c>
      <c r="D330" s="52">
        <f>'[23]comm_banks'!D72</f>
        <v>4.607813676109653</v>
      </c>
      <c r="E330" s="52">
        <f>'[23]comm_banks'!E72</f>
        <v>4.749271966515179</v>
      </c>
      <c r="F330" s="52">
        <f>'[23]comm_banks'!F72</f>
        <v>3.749836430080045</v>
      </c>
      <c r="G330" s="58">
        <f>'[23]comm_banks'!G72</f>
        <v>4.172446193839363</v>
      </c>
      <c r="H330" s="52">
        <f>'[23]comm_banks'!H72</f>
        <v>0.6157975986487899</v>
      </c>
      <c r="I330" s="52">
        <f>'[23]comm_banks'!I72</f>
        <v>0.41561701098896436</v>
      </c>
      <c r="J330" s="58">
        <f>'[23]comm_banks'!J72</f>
        <v>1.4028595025486343</v>
      </c>
    </row>
    <row r="331" spans="1:10" ht="12.75">
      <c r="A331" s="51">
        <v>44804</v>
      </c>
      <c r="B331" s="52">
        <f>'[23]comm_banks'!B73</f>
        <v>2.495288887475235</v>
      </c>
      <c r="C331" s="52">
        <f>'[23]comm_banks'!C73</f>
        <v>4.925298762921584</v>
      </c>
      <c r="D331" s="52">
        <f>'[23]comm_banks'!D73</f>
        <v>4.730049654026632</v>
      </c>
      <c r="E331" s="52">
        <f>'[23]comm_banks'!E73</f>
        <v>5.09350427999717</v>
      </c>
      <c r="F331" s="52">
        <f>'[23]comm_banks'!F73</f>
        <v>3.9531367868492873</v>
      </c>
      <c r="G331" s="58">
        <f>'[23]comm_banks'!G73</f>
        <v>4.484041142663503</v>
      </c>
      <c r="H331" s="52">
        <f>'[23]comm_banks'!H73</f>
        <v>0.6581149693960482</v>
      </c>
      <c r="I331" s="52">
        <f>'[23]comm_banks'!I73</f>
        <v>0.4188859485551377</v>
      </c>
      <c r="J331" s="58">
        <f>'[23]comm_banks'!J73</f>
        <v>1.4947215097492</v>
      </c>
    </row>
    <row r="332" spans="1:10" s="32" customFormat="1" ht="12.75">
      <c r="A332" s="51">
        <v>44834</v>
      </c>
      <c r="B332" s="52">
        <f>'[23]comm_banks'!B74</f>
        <v>2.5730857697469873</v>
      </c>
      <c r="C332" s="52">
        <f>'[23]comm_banks'!C74</f>
        <v>5.376333140404606</v>
      </c>
      <c r="D332" s="52">
        <f>'[23]comm_banks'!D74</f>
        <v>4.8756761333055945</v>
      </c>
      <c r="E332" s="52">
        <f>'[23]comm_banks'!E74</f>
        <v>5.405307854072759</v>
      </c>
      <c r="F332" s="52">
        <f>'[23]comm_banks'!F74</f>
        <v>3.9908560734748875</v>
      </c>
      <c r="G332" s="58">
        <f>'[23]comm_banks'!G74</f>
        <v>4.7008288531167945</v>
      </c>
      <c r="H332" s="52">
        <f>'[23]comm_banks'!H74</f>
        <v>0.5963891320617098</v>
      </c>
      <c r="I332" s="52">
        <f>'[23]comm_banks'!I74</f>
        <v>0.41752658341924925</v>
      </c>
      <c r="J332" s="58">
        <f>'[23]comm_banks'!J74</f>
        <v>1.5485521196826255</v>
      </c>
    </row>
    <row r="333" spans="1:10" s="32" customFormat="1" ht="12.75">
      <c r="A333" s="51">
        <v>44865</v>
      </c>
      <c r="B333" s="52">
        <f>'[23]comm_banks'!B75</f>
        <v>2.232797968229059</v>
      </c>
      <c r="C333" s="52">
        <f>'[23]comm_banks'!C75</f>
        <v>4.90645557326082</v>
      </c>
      <c r="D333" s="52">
        <f>'[23]comm_banks'!D75</f>
        <v>4.845252478157921</v>
      </c>
      <c r="E333" s="52">
        <f>'[23]comm_banks'!E75</f>
        <v>5.675308895259627</v>
      </c>
      <c r="F333" s="52">
        <f>'[23]comm_banks'!F75</f>
        <v>3.9518891873564943</v>
      </c>
      <c r="G333" s="58">
        <f>'[23]comm_banks'!G75</f>
        <v>4.700323801053647</v>
      </c>
      <c r="H333" s="52">
        <f>'[23]comm_banks'!H75</f>
        <v>0.6237240258224522</v>
      </c>
      <c r="I333" s="52">
        <f>'[23]comm_banks'!I75</f>
        <v>0.41845454984840785</v>
      </c>
      <c r="J333" s="58">
        <f>'[23]comm_banks'!J75</f>
        <v>1.5197347399198096</v>
      </c>
    </row>
    <row r="334" spans="1:10" s="32" customFormat="1" ht="12.75">
      <c r="A334" s="51">
        <v>44895</v>
      </c>
      <c r="B334" s="52">
        <f>'[23]comm_banks'!B76</f>
        <v>3.2861705657340683</v>
      </c>
      <c r="C334" s="52">
        <f>'[23]comm_banks'!C76</f>
        <v>4.87917862059885</v>
      </c>
      <c r="D334" s="52">
        <f>'[23]comm_banks'!D76</f>
        <v>5.182387939672255</v>
      </c>
      <c r="E334" s="52">
        <f>'[23]comm_banks'!E76</f>
        <v>5.9743398490104465</v>
      </c>
      <c r="F334" s="52">
        <f>'[23]comm_banks'!F76</f>
        <v>3.752789079867658</v>
      </c>
      <c r="G334" s="58">
        <f>'[23]comm_banks'!G76</f>
        <v>4.919097950398616</v>
      </c>
      <c r="H334" s="52">
        <f>'[23]comm_banks'!H76</f>
        <v>0.6508714374843845</v>
      </c>
      <c r="I334" s="52">
        <f>'[23]comm_banks'!I76</f>
        <v>0.4197993695865898</v>
      </c>
      <c r="J334" s="58">
        <f>'[23]comm_banks'!J76</f>
        <v>1.6111525261331272</v>
      </c>
    </row>
    <row r="335" spans="1:10" s="32" customFormat="1" ht="12.75">
      <c r="A335" s="51">
        <v>44926</v>
      </c>
      <c r="B335" s="52">
        <f>'[23]comm_banks'!B77</f>
        <v>2.622557913952166</v>
      </c>
      <c r="C335" s="52">
        <f>'[23]comm_banks'!C77</f>
        <v>4.7109576362258005</v>
      </c>
      <c r="D335" s="52">
        <f>'[23]comm_banks'!D77</f>
        <v>5.538659757014146</v>
      </c>
      <c r="E335" s="52">
        <f>'[23]comm_banks'!E77</f>
        <v>6.308590848980988</v>
      </c>
      <c r="F335" s="52">
        <f>'[23]comm_banks'!F77</f>
        <v>3.932221753699762</v>
      </c>
      <c r="G335" s="58">
        <f>'[23]comm_banks'!G77</f>
        <v>5.1606980451969555</v>
      </c>
      <c r="H335" s="52">
        <f>'[23]comm_banks'!H77</f>
        <v>0.6935138135288057</v>
      </c>
      <c r="I335" s="52">
        <f>'[23]comm_banks'!I77</f>
        <v>0.41521093354152583</v>
      </c>
      <c r="J335" s="58">
        <f>'[23]comm_banks'!J77</f>
        <v>1.6223298333865812</v>
      </c>
    </row>
    <row r="336" spans="1:10" s="32" customFormat="1" ht="12.75">
      <c r="A336" s="51">
        <v>44957</v>
      </c>
      <c r="B336" s="52">
        <f>'[23]comm_banks'!B78</f>
        <v>2.6113252520521386</v>
      </c>
      <c r="C336" s="52">
        <f>'[23]comm_banks'!C78</f>
        <v>4.8944730805741905</v>
      </c>
      <c r="D336" s="52">
        <f>'[23]comm_banks'!D78</f>
        <v>6.320653008181332</v>
      </c>
      <c r="E336" s="52">
        <f>'[23]comm_banks'!E78</f>
        <v>6.442737929688196</v>
      </c>
      <c r="F336" s="52">
        <f>'[23]comm_banks'!F78</f>
        <v>4.113707052901147</v>
      </c>
      <c r="G336" s="58">
        <f>'[23]comm_banks'!G78</f>
        <v>5.4274103279494685</v>
      </c>
      <c r="H336" s="52">
        <f>'[23]comm_banks'!H78</f>
        <v>0.6966596444083734</v>
      </c>
      <c r="I336" s="52">
        <f>'[23]comm_banks'!I78</f>
        <v>0.46002529194575537</v>
      </c>
      <c r="J336" s="58">
        <f>'[23]comm_banks'!J78</f>
        <v>1.6991412571958837</v>
      </c>
    </row>
    <row r="337" spans="1:10" s="32" customFormat="1" ht="12.75">
      <c r="A337" s="51">
        <v>44985</v>
      </c>
      <c r="B337" s="52">
        <f>'[23]comm_banks'!B79</f>
        <v>3.101225362644205</v>
      </c>
      <c r="C337" s="52">
        <f>'[23]comm_banks'!C79</f>
        <v>5.122193295809147</v>
      </c>
      <c r="D337" s="52">
        <f>'[23]comm_banks'!D79</f>
        <v>6.52707280918465</v>
      </c>
      <c r="E337" s="52">
        <f>'[23]comm_banks'!E79</f>
        <v>6.715053195123192</v>
      </c>
      <c r="F337" s="52">
        <f>'[23]comm_banks'!F79</f>
        <v>3.9271635328941707</v>
      </c>
      <c r="G337" s="58">
        <f>'[23]comm_banks'!G79</f>
        <v>5.551738106266508</v>
      </c>
      <c r="H337" s="52">
        <f>'[23]comm_banks'!H79</f>
        <v>0.9538109423054142</v>
      </c>
      <c r="I337" s="52">
        <f>'[23]comm_banks'!I79</f>
        <v>0.93969306994381</v>
      </c>
      <c r="J337" s="58">
        <f>'[23]comm_banks'!J79</f>
        <v>2.082895271436678</v>
      </c>
    </row>
    <row r="338" spans="1:10" s="32" customFormat="1" ht="12.75">
      <c r="A338" s="51">
        <v>45016</v>
      </c>
      <c r="B338" s="52">
        <f>'[23]comm_banks'!B80</f>
        <v>2.258938612255199</v>
      </c>
      <c r="C338" s="52">
        <f>'[23]comm_banks'!C80</f>
        <v>5.1117681859050785</v>
      </c>
      <c r="D338" s="52">
        <f>'[23]comm_banks'!D80</f>
        <v>6.745782045854431</v>
      </c>
      <c r="E338" s="52">
        <f>'[23]comm_banks'!E80</f>
        <v>6.940690325956821</v>
      </c>
      <c r="F338" s="52">
        <f>'[23]comm_banks'!F80</f>
        <v>4.3141817561575415</v>
      </c>
      <c r="G338" s="58">
        <f>'[23]comm_banks'!G80</f>
        <v>5.520077018551278</v>
      </c>
      <c r="H338" s="52">
        <f>'[23]comm_banks'!H80</f>
        <v>0.9710700428704332</v>
      </c>
      <c r="I338" s="52">
        <f>'[23]comm_banks'!I80</f>
        <v>0.9636846945883528</v>
      </c>
      <c r="J338" s="58">
        <f>'[23]comm_banks'!J80</f>
        <v>2.1449690038955604</v>
      </c>
    </row>
    <row r="339" spans="1:10" s="32" customFormat="1" ht="12.75">
      <c r="A339" s="51">
        <v>45046</v>
      </c>
      <c r="B339" s="52">
        <f>'[23]comm_banks'!B81</f>
        <v>2.8930265461243354</v>
      </c>
      <c r="C339" s="52">
        <f>'[23]comm_banks'!C81</f>
        <v>5.58395471054867</v>
      </c>
      <c r="D339" s="52">
        <f>'[23]comm_banks'!D81</f>
        <v>6.727455518690014</v>
      </c>
      <c r="E339" s="52">
        <f>'[23]comm_banks'!E81</f>
        <v>7.13830292025489</v>
      </c>
      <c r="F339" s="52">
        <f>'[23]comm_banks'!F81</f>
        <v>4.443349910968157</v>
      </c>
      <c r="G339" s="58">
        <f>'[23]comm_banks'!G81</f>
        <v>5.68188934873112</v>
      </c>
      <c r="H339" s="52">
        <f>'[23]comm_banks'!H81</f>
        <v>1.0224548007840102</v>
      </c>
      <c r="I339" s="52">
        <f>'[23]comm_banks'!I81</f>
        <v>0.9869640380834704</v>
      </c>
      <c r="J339" s="58">
        <f>'[23]comm_banks'!J81</f>
        <v>2.262650720431943</v>
      </c>
    </row>
    <row r="340" spans="1:10" s="32" customFormat="1" ht="12.75">
      <c r="A340" s="51">
        <v>45077</v>
      </c>
      <c r="B340" s="52">
        <f>'[23]comm_banks'!B82</f>
        <v>2.0482630774228774</v>
      </c>
      <c r="C340" s="52">
        <f>'[23]comm_banks'!C82</f>
        <v>5.487152280451761</v>
      </c>
      <c r="D340" s="52">
        <f>'[23]comm_banks'!D82</f>
        <v>6.716106283038882</v>
      </c>
      <c r="E340" s="52">
        <f>'[23]comm_banks'!E82</f>
        <v>7.267896844958592</v>
      </c>
      <c r="F340" s="52">
        <f>'[23]comm_banks'!F82</f>
        <v>4.680274247191821</v>
      </c>
      <c r="G340" s="58">
        <f>'[23]comm_banks'!G82</f>
        <v>5.254437194040434</v>
      </c>
      <c r="H340" s="52">
        <f>'[23]comm_banks'!H82</f>
        <v>1.0936946530445173</v>
      </c>
      <c r="I340" s="52">
        <f>'[23]comm_banks'!I82</f>
        <v>0.9831501383587891</v>
      </c>
      <c r="J340" s="58">
        <f>'[23]comm_banks'!J82</f>
        <v>2.3226506420174706</v>
      </c>
    </row>
    <row r="341" spans="1:10" s="32" customFormat="1" ht="12.75">
      <c r="A341" s="51">
        <v>45107</v>
      </c>
      <c r="B341" s="52">
        <f>'[23]comm_banks'!B83</f>
        <v>2.31825096242944</v>
      </c>
      <c r="C341" s="52">
        <f>'[23]comm_banks'!C83</f>
        <v>5.807487226782394</v>
      </c>
      <c r="D341" s="52">
        <f>'[23]comm_banks'!D83</f>
        <v>6.511153754872092</v>
      </c>
      <c r="E341" s="52">
        <f>'[23]comm_banks'!E83</f>
        <v>7.415334456393855</v>
      </c>
      <c r="F341" s="52">
        <f>'[23]comm_banks'!F83</f>
        <v>4.619831821102997</v>
      </c>
      <c r="G341" s="58">
        <f>'[23]comm_banks'!G83</f>
        <v>5.370261813633814</v>
      </c>
      <c r="H341" s="52">
        <f>'[23]comm_banks'!H83</f>
        <v>1.117211618287826</v>
      </c>
      <c r="I341" s="52">
        <f>'[23]comm_banks'!I83</f>
        <v>0.9837931271480784</v>
      </c>
      <c r="J341" s="58">
        <f>'[23]comm_banks'!J83</f>
        <v>2.310090616184639</v>
      </c>
    </row>
    <row r="342" spans="1:10" s="32" customFormat="1" ht="12.75">
      <c r="A342" s="51">
        <v>45138</v>
      </c>
      <c r="B342" s="52">
        <f>'[23]comm_banks'!B84</f>
        <v>2.6369831877474468</v>
      </c>
      <c r="C342" s="52">
        <f>'[23]comm_banks'!C84</f>
        <v>5.595115226395244</v>
      </c>
      <c r="D342" s="52">
        <f>'[23]comm_banks'!D84</f>
        <v>6.479692688845576</v>
      </c>
      <c r="E342" s="52">
        <f>'[23]comm_banks'!E84</f>
        <v>7.442803524347905</v>
      </c>
      <c r="F342" s="52">
        <f>'[23]comm_banks'!F84</f>
        <v>4.596839908062078</v>
      </c>
      <c r="G342" s="58">
        <f>'[23]comm_banks'!G84</f>
        <v>6.056125272490647</v>
      </c>
      <c r="H342" s="52">
        <f>'[23]comm_banks'!H84</f>
        <v>1.058256268487288</v>
      </c>
      <c r="I342" s="52">
        <f>'[23]comm_banks'!I84</f>
        <v>1.0317399166650105</v>
      </c>
      <c r="J342" s="58">
        <f>'[23]comm_banks'!J84</f>
        <v>2.292855472958975</v>
      </c>
    </row>
    <row r="343" spans="1:10" s="32" customFormat="1" ht="12.75">
      <c r="A343" s="51">
        <v>45169</v>
      </c>
      <c r="B343" s="52">
        <f>'[23]comm_banks'!B85</f>
        <v>2.5522020473720897</v>
      </c>
      <c r="C343" s="52">
        <f>'[23]comm_banks'!C85</f>
        <v>5.805117163020199</v>
      </c>
      <c r="D343" s="52">
        <f>'[23]comm_banks'!D85</f>
        <v>6.478307047670465</v>
      </c>
      <c r="E343" s="52">
        <f>'[23]comm_banks'!E85</f>
        <v>7.5444413081069905</v>
      </c>
      <c r="F343" s="52">
        <f>'[23]comm_banks'!F85</f>
        <v>4.63958523417958</v>
      </c>
      <c r="G343" s="58">
        <f>'[23]comm_banks'!G85</f>
        <v>6.0847373675419</v>
      </c>
      <c r="H343" s="52">
        <f>'[23]comm_banks'!H85</f>
        <v>1.112175149589091</v>
      </c>
      <c r="I343" s="52">
        <f>'[23]comm_banks'!I85</f>
        <v>1.0262411166996888</v>
      </c>
      <c r="J343" s="58">
        <f>'[23]comm_banks'!J85</f>
        <v>2.340628409391419</v>
      </c>
    </row>
    <row r="344" spans="1:10" s="32" customFormat="1" ht="12.75">
      <c r="A344" s="51">
        <v>45199</v>
      </c>
      <c r="B344" s="52">
        <f>'[23]comm_banks'!B86</f>
        <v>3.872847305744408</v>
      </c>
      <c r="C344" s="52">
        <f>'[23]comm_banks'!C86</f>
        <v>5.551715430560835</v>
      </c>
      <c r="D344" s="52">
        <f>'[23]comm_banks'!D86</f>
        <v>6.497559044246057</v>
      </c>
      <c r="E344" s="52">
        <f>'[23]comm_banks'!E86</f>
        <v>7.712693350983576</v>
      </c>
      <c r="F344" s="52">
        <f>'[23]comm_banks'!F86</f>
        <v>5.044459577539403</v>
      </c>
      <c r="G344" s="58">
        <f>'[23]comm_banks'!G86</f>
        <v>6.079331331189883</v>
      </c>
      <c r="H344" s="52">
        <f>'[23]comm_banks'!H86</f>
        <v>1.108744012670184</v>
      </c>
      <c r="I344" s="52">
        <f>'[23]comm_banks'!I86</f>
        <v>1.0276037653685395</v>
      </c>
      <c r="J344" s="58">
        <f>'[23]comm_banks'!J86</f>
        <v>2.358099589337861</v>
      </c>
    </row>
    <row r="345" spans="1:10" ht="12.75">
      <c r="A345" s="51">
        <v>45230</v>
      </c>
      <c r="B345" s="52">
        <f>'[23]comm_banks'!B87</f>
        <v>3.6385435141508036</v>
      </c>
      <c r="C345" s="52">
        <f>'[23]comm_banks'!C87</f>
        <v>5.708135829772617</v>
      </c>
      <c r="D345" s="52">
        <f>'[23]comm_banks'!D87</f>
        <v>6.374838109284534</v>
      </c>
      <c r="E345" s="52">
        <f>'[23]comm_banks'!E87</f>
        <v>7.703142116049819</v>
      </c>
      <c r="F345" s="52">
        <f>'[23]comm_banks'!F87</f>
        <v>4.986498386206798</v>
      </c>
      <c r="G345" s="58">
        <f>'[23]comm_banks'!G87</f>
        <v>6.262364259429335</v>
      </c>
      <c r="H345" s="52">
        <f>'[23]comm_banks'!H87</f>
        <v>1.1352602001475682</v>
      </c>
      <c r="I345" s="52">
        <f>'[23]comm_banks'!I87</f>
        <v>1.035545425279084</v>
      </c>
      <c r="J345" s="58">
        <f>'[23]comm_banks'!J87</f>
        <v>2.4049669919688723</v>
      </c>
    </row>
    <row r="346" spans="1:10" ht="12.75">
      <c r="A346" s="51">
        <v>45260</v>
      </c>
      <c r="B346" s="52">
        <f>'[23]comm_banks'!B88</f>
        <v>3.378009124558036</v>
      </c>
      <c r="C346" s="52">
        <f>'[23]comm_banks'!C88</f>
        <v>6.35925085655582</v>
      </c>
      <c r="D346" s="52">
        <f>'[23]comm_banks'!D88</f>
        <v>6.318494978881314</v>
      </c>
      <c r="E346" s="52">
        <f>'[23]comm_banks'!E88</f>
        <v>7.603118131279266</v>
      </c>
      <c r="F346" s="52">
        <f>'[23]comm_banks'!F88</f>
        <v>5.1648342892022745</v>
      </c>
      <c r="G346" s="58">
        <f>'[23]comm_banks'!G88</f>
        <v>6.204154511529561</v>
      </c>
      <c r="H346" s="52">
        <f>'[23]comm_banks'!H88</f>
        <v>1.1684853635115133</v>
      </c>
      <c r="I346" s="52">
        <f>'[23]comm_banks'!I88</f>
        <v>1.03148503115822</v>
      </c>
      <c r="J346" s="58">
        <f>'[23]comm_banks'!J88</f>
        <v>2.4271296725480997</v>
      </c>
    </row>
    <row r="347" spans="1:10" ht="12.75">
      <c r="A347" s="51">
        <v>45291</v>
      </c>
      <c r="B347" s="52">
        <f>'[23]comm_banks'!B89</f>
        <v>3.138148573947245</v>
      </c>
      <c r="C347" s="52">
        <f>'[23]comm_banks'!C89</f>
        <v>5.957984990166626</v>
      </c>
      <c r="D347" s="52">
        <f>'[23]comm_banks'!D89</f>
        <v>6.411621783410098</v>
      </c>
      <c r="E347" s="52">
        <f>'[23]comm_banks'!E89</f>
        <v>7.731847259861836</v>
      </c>
      <c r="F347" s="52">
        <f>'[23]comm_banks'!F89</f>
        <v>5.119025055108867</v>
      </c>
      <c r="G347" s="58">
        <f>'[23]comm_banks'!G89</f>
        <v>6.324833281783004</v>
      </c>
      <c r="H347" s="52">
        <f>'[23]comm_banks'!H89</f>
        <v>1.4671423041492173</v>
      </c>
      <c r="I347" s="52">
        <f>'[23]comm_banks'!I89</f>
        <v>1.0382775965666768</v>
      </c>
      <c r="J347" s="58">
        <f>'[23]comm_banks'!J89</f>
        <v>2.4693807138200263</v>
      </c>
    </row>
    <row r="348" spans="1:10" ht="12.75">
      <c r="A348" s="51">
        <v>45322</v>
      </c>
      <c r="B348" s="52">
        <f>'[24]comm_banks'!B5</f>
        <v>3.393982849840624</v>
      </c>
      <c r="C348" s="52">
        <f>'[24]comm_banks'!C5</f>
        <v>5.965350343295907</v>
      </c>
      <c r="D348" s="52">
        <f>'[24]comm_banks'!D5</f>
        <v>6.4646457498909475</v>
      </c>
      <c r="E348" s="52">
        <f>'[24]comm_banks'!E5</f>
        <v>7.735183925268197</v>
      </c>
      <c r="F348" s="52">
        <f>'[24]comm_banks'!F5</f>
        <v>5.14215168388001</v>
      </c>
      <c r="G348" s="58">
        <f>'[24]comm_banks'!G5</f>
        <v>6.268120887446577</v>
      </c>
      <c r="H348" s="52">
        <f>'[24]comm_banks'!H5</f>
        <v>1.3957504765500217</v>
      </c>
      <c r="I348" s="52">
        <f>'[24]comm_banks'!I5</f>
        <v>1.0440030084364476</v>
      </c>
      <c r="J348" s="58">
        <f>'[24]comm_banks'!J5</f>
        <v>2.459016678734509</v>
      </c>
    </row>
    <row r="349" spans="1:10" ht="12.75">
      <c r="A349" s="51">
        <v>45351</v>
      </c>
      <c r="B349" s="52">
        <f>'[24]comm_banks'!B6</f>
        <v>3.6277923750193692</v>
      </c>
      <c r="C349" s="52">
        <f>'[24]comm_banks'!C6</f>
        <v>6.331078307434023</v>
      </c>
      <c r="D349" s="52">
        <f>'[24]comm_banks'!D6</f>
        <v>6.546154342915408</v>
      </c>
      <c r="E349" s="52">
        <f>'[24]comm_banks'!E6</f>
        <v>7.738030199987264</v>
      </c>
      <c r="F349" s="52">
        <f>'[24]comm_banks'!F6</f>
        <v>5.043009182573938</v>
      </c>
      <c r="G349" s="58">
        <f>'[24]comm_banks'!G6</f>
        <v>6.2972283649847025</v>
      </c>
      <c r="H349" s="52">
        <f>'[24]comm_banks'!H6</f>
        <v>1.354948785759207</v>
      </c>
      <c r="I349" s="52">
        <f>'[24]comm_banks'!I6</f>
        <v>1.0395062934989667</v>
      </c>
      <c r="J349" s="58">
        <f>'[24]comm_banks'!J6</f>
        <v>2.4834922049683956</v>
      </c>
    </row>
  </sheetData>
  <sheetProtection/>
  <mergeCells count="4">
    <mergeCell ref="B10:G10"/>
    <mergeCell ref="H10:H11"/>
    <mergeCell ref="I10:I11"/>
    <mergeCell ref="J10:J11"/>
  </mergeCells>
  <printOptions horizontalCentered="1"/>
  <pageMargins left="0.5" right="0.5" top="0.75" bottom="0.75" header="0.3" footer="0.3"/>
  <pageSetup fitToHeight="1" fitToWidth="1" horizontalDpi="600" verticalDpi="600" orientation="portrait" scale="19" r:id="rId1"/>
</worksheet>
</file>

<file path=xl/worksheets/sheet2.xml><?xml version="1.0" encoding="utf-8"?>
<worksheet xmlns="http://schemas.openxmlformats.org/spreadsheetml/2006/main" xmlns:r="http://schemas.openxmlformats.org/officeDocument/2006/relationships">
  <dimension ref="B2:K21"/>
  <sheetViews>
    <sheetView showGridLines="0" zoomScalePageLayoutView="0" workbookViewId="0" topLeftCell="A1">
      <selection activeCell="B2" sqref="B2"/>
    </sheetView>
  </sheetViews>
  <sheetFormatPr defaultColWidth="9.140625" defaultRowHeight="12.75"/>
  <cols>
    <col min="1" max="1" width="4.28125" style="31" customWidth="1"/>
    <col min="2" max="2" width="9.140625" style="31" customWidth="1"/>
    <col min="3" max="3" width="14.140625" style="31" customWidth="1"/>
    <col min="4" max="4" width="9.140625" style="31" customWidth="1"/>
    <col min="5" max="5" width="13.00390625" style="31" customWidth="1"/>
    <col min="6" max="16384" width="9.140625" style="31" customWidth="1"/>
  </cols>
  <sheetData>
    <row r="2" spans="2:11" ht="15.75">
      <c r="B2" s="75" t="s">
        <v>105</v>
      </c>
      <c r="C2" s="61"/>
      <c r="D2" s="61"/>
      <c r="E2" s="61"/>
      <c r="F2" s="61"/>
      <c r="G2" s="61"/>
      <c r="H2" s="61"/>
      <c r="I2" s="61"/>
      <c r="J2" s="61"/>
      <c r="K2" s="61"/>
    </row>
    <row r="3" spans="2:11" ht="12.75">
      <c r="B3" s="31" t="s">
        <v>115</v>
      </c>
      <c r="C3" s="62"/>
      <c r="D3" s="62"/>
      <c r="E3" s="62"/>
      <c r="F3" s="62"/>
      <c r="G3" s="62"/>
      <c r="H3" s="63"/>
      <c r="I3" s="63"/>
      <c r="J3" s="63"/>
      <c r="K3" s="63"/>
    </row>
    <row r="4" spans="2:11" ht="42.75" customHeight="1">
      <c r="B4" s="78" t="s">
        <v>117</v>
      </c>
      <c r="C4" s="78"/>
      <c r="D4" s="78"/>
      <c r="E4" s="78"/>
      <c r="F4" s="78"/>
      <c r="G4" s="78"/>
      <c r="H4" s="78"/>
      <c r="I4" s="78"/>
      <c r="J4" s="78"/>
      <c r="K4" s="78"/>
    </row>
    <row r="6" spans="2:11" ht="15.75">
      <c r="B6" s="75" t="s">
        <v>106</v>
      </c>
      <c r="C6" s="61"/>
      <c r="D6" s="61"/>
      <c r="E6" s="61"/>
      <c r="F6" s="61"/>
      <c r="G6" s="61"/>
      <c r="H6" s="61"/>
      <c r="I6" s="61"/>
      <c r="J6" s="61"/>
      <c r="K6" s="61"/>
    </row>
    <row r="7" ht="12.75">
      <c r="B7" s="31" t="s">
        <v>107</v>
      </c>
    </row>
    <row r="8" ht="12.75">
      <c r="B8" s="64" t="s">
        <v>108</v>
      </c>
    </row>
    <row r="9" spans="2:6" ht="12.75">
      <c r="B9" s="65" t="s">
        <v>109</v>
      </c>
      <c r="C9" s="66" t="s">
        <v>114</v>
      </c>
      <c r="D9" s="65" t="s">
        <v>48</v>
      </c>
      <c r="E9" s="66" t="s">
        <v>110</v>
      </c>
      <c r="F9" s="34"/>
    </row>
    <row r="10" spans="2:6" ht="12.75">
      <c r="B10" s="67">
        <v>0.5</v>
      </c>
      <c r="C10" s="68">
        <v>100000</v>
      </c>
      <c r="D10" s="69">
        <f>C10/$C$13</f>
        <v>0.16666666666666666</v>
      </c>
      <c r="E10" s="70">
        <f>B10*D10</f>
        <v>0.08333333333333333</v>
      </c>
      <c r="F10" s="34"/>
    </row>
    <row r="11" spans="2:6" ht="12.75">
      <c r="B11" s="67">
        <v>1.5</v>
      </c>
      <c r="C11" s="68">
        <v>200000</v>
      </c>
      <c r="D11" s="69">
        <f>C11/$C$13</f>
        <v>0.3333333333333333</v>
      </c>
      <c r="E11" s="70">
        <f>B11*D11</f>
        <v>0.5</v>
      </c>
      <c r="F11" s="34"/>
    </row>
    <row r="12" spans="2:6" ht="12.75">
      <c r="B12" s="67">
        <v>2.8</v>
      </c>
      <c r="C12" s="68">
        <v>300000</v>
      </c>
      <c r="D12" s="69">
        <f>C12/$C$13</f>
        <v>0.5</v>
      </c>
      <c r="E12" s="70">
        <f>B12*D12</f>
        <v>1.4</v>
      </c>
      <c r="F12" s="34"/>
    </row>
    <row r="13" spans="2:6" ht="12.75">
      <c r="B13" s="71" t="s">
        <v>111</v>
      </c>
      <c r="C13" s="72">
        <f>SUM(C10:C12)</f>
        <v>600000</v>
      </c>
      <c r="D13" s="73">
        <f>SUM(D10:D12)</f>
        <v>1</v>
      </c>
      <c r="E13" s="74">
        <f>SUM(E10:E12)</f>
        <v>1.9833333333333334</v>
      </c>
      <c r="F13" s="34"/>
    </row>
    <row r="14" ht="12.75"/>
    <row r="16" spans="2:11" ht="15.75">
      <c r="B16" s="75" t="s">
        <v>112</v>
      </c>
      <c r="C16" s="61"/>
      <c r="D16" s="61"/>
      <c r="E16" s="61"/>
      <c r="F16" s="61"/>
      <c r="G16" s="61"/>
      <c r="H16" s="61"/>
      <c r="I16" s="61"/>
      <c r="J16" s="61"/>
      <c r="K16" s="61"/>
    </row>
    <row r="17" ht="12.75">
      <c r="B17" s="31" t="s">
        <v>113</v>
      </c>
    </row>
    <row r="18" ht="12.75">
      <c r="B18" s="31" t="s">
        <v>116</v>
      </c>
    </row>
    <row r="21" ht="12.75">
      <c r="B21"/>
    </row>
  </sheetData>
  <sheetProtection/>
  <mergeCells count="1">
    <mergeCell ref="B4:K4"/>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H382"/>
  <sheetViews>
    <sheetView zoomScale="115" zoomScaleNormal="115" zoomScalePageLayoutView="0" workbookViewId="0" topLeftCell="A1">
      <pane xSplit="1" ySplit="6" topLeftCell="B355" activePane="bottomRight" state="frozen"/>
      <selection pane="topLeft" activeCell="A1" sqref="A1"/>
      <selection pane="topRight" activeCell="B1" sqref="B1"/>
      <selection pane="bottomLeft" activeCell="A9" sqref="A9"/>
      <selection pane="bottomRight" activeCell="T326" sqref="T326"/>
    </sheetView>
  </sheetViews>
  <sheetFormatPr defaultColWidth="9.140625" defaultRowHeight="12.75"/>
  <cols>
    <col min="1" max="1" width="9.140625" style="1" customWidth="1"/>
    <col min="2" max="2" width="10.28125" style="7" customWidth="1"/>
    <col min="3" max="3" width="12.57421875" style="7" customWidth="1"/>
    <col min="4" max="4" width="13.00390625" style="7" customWidth="1"/>
    <col min="5" max="5" width="12.7109375" style="7" customWidth="1"/>
    <col min="6" max="6" width="10.7109375" style="7" customWidth="1"/>
    <col min="7" max="7" width="12.7109375" style="7" customWidth="1"/>
    <col min="8" max="8" width="9.140625" style="1" customWidth="1"/>
  </cols>
  <sheetData>
    <row r="1" ht="12.75">
      <c r="G1" s="7" t="s">
        <v>46</v>
      </c>
    </row>
    <row r="2" spans="1:7" ht="12.75">
      <c r="A2" s="79" t="s">
        <v>35</v>
      </c>
      <c r="B2" s="79"/>
      <c r="C2" s="79"/>
      <c r="D2" s="79"/>
      <c r="E2" s="79"/>
      <c r="F2" s="79"/>
      <c r="G2" s="79"/>
    </row>
    <row r="3" spans="1:7" ht="12.75">
      <c r="A3" s="79" t="s">
        <v>47</v>
      </c>
      <c r="B3" s="79"/>
      <c r="C3" s="79"/>
      <c r="D3" s="79"/>
      <c r="E3" s="79"/>
      <c r="F3" s="79"/>
      <c r="G3" s="79"/>
    </row>
    <row r="5" spans="1:7" ht="12.75">
      <c r="A5" s="2"/>
      <c r="B5" s="11" t="s">
        <v>36</v>
      </c>
      <c r="C5" s="11"/>
      <c r="D5" s="11"/>
      <c r="E5" s="11"/>
      <c r="F5" s="11"/>
      <c r="G5" s="8"/>
    </row>
    <row r="6" spans="1:8" s="15" customFormat="1" ht="38.25">
      <c r="A6" s="12" t="s">
        <v>37</v>
      </c>
      <c r="B6" s="13" t="s">
        <v>38</v>
      </c>
      <c r="C6" s="13" t="s">
        <v>39</v>
      </c>
      <c r="D6" s="13" t="s">
        <v>40</v>
      </c>
      <c r="E6" s="13" t="s">
        <v>41</v>
      </c>
      <c r="F6" s="13" t="s">
        <v>42</v>
      </c>
      <c r="G6" s="13" t="s">
        <v>27</v>
      </c>
      <c r="H6" s="14"/>
    </row>
    <row r="7" spans="1:8" s="15" customFormat="1" ht="12.75">
      <c r="A7" s="14" t="s">
        <v>0</v>
      </c>
      <c r="B7" s="13"/>
      <c r="C7" s="13"/>
      <c r="D7" s="13"/>
      <c r="E7" s="13"/>
      <c r="F7" s="13"/>
      <c r="G7" s="13"/>
      <c r="H7" s="14"/>
    </row>
    <row r="8" ht="12.75">
      <c r="A8" s="3">
        <v>1996</v>
      </c>
    </row>
    <row r="9" spans="1:7" ht="12.75">
      <c r="A9" s="4" t="s">
        <v>1</v>
      </c>
      <c r="B9" s="9">
        <v>31.5</v>
      </c>
      <c r="C9" s="9">
        <v>29.85</v>
      </c>
      <c r="D9" s="9">
        <v>29.09</v>
      </c>
      <c r="E9" s="9">
        <v>21.04</v>
      </c>
      <c r="F9" s="9">
        <v>14.64</v>
      </c>
      <c r="G9" s="9">
        <v>29.22</v>
      </c>
    </row>
    <row r="10" spans="1:7" ht="12.75">
      <c r="A10" s="4" t="s">
        <v>2</v>
      </c>
      <c r="B10" s="9">
        <v>31</v>
      </c>
      <c r="C10" s="9">
        <v>30.68</v>
      </c>
      <c r="D10" s="9">
        <v>29.65</v>
      </c>
      <c r="E10" s="9">
        <v>22.19</v>
      </c>
      <c r="F10" s="9">
        <v>14.58</v>
      </c>
      <c r="G10" s="9">
        <v>29.44</v>
      </c>
    </row>
    <row r="11" spans="1:7" ht="12.75">
      <c r="A11" s="4" t="s">
        <v>3</v>
      </c>
      <c r="B11" s="9">
        <v>31.27</v>
      </c>
      <c r="C11" s="9">
        <v>29</v>
      </c>
      <c r="D11" s="9">
        <v>24.41</v>
      </c>
      <c r="E11" s="9">
        <v>17.75</v>
      </c>
      <c r="F11" s="9">
        <v>10.07</v>
      </c>
      <c r="G11" s="9">
        <v>26.14</v>
      </c>
    </row>
    <row r="12" spans="1:7" ht="12.75">
      <c r="A12" s="4" t="s">
        <v>4</v>
      </c>
      <c r="B12" s="9">
        <v>29.8</v>
      </c>
      <c r="C12" s="9">
        <v>27.17</v>
      </c>
      <c r="D12" s="9">
        <v>24.56</v>
      </c>
      <c r="E12" s="9">
        <v>17.75</v>
      </c>
      <c r="F12" s="9">
        <v>10.07</v>
      </c>
      <c r="G12" s="9">
        <v>25.79</v>
      </c>
    </row>
    <row r="13" spans="1:8" ht="12.75">
      <c r="A13" s="4" t="s">
        <v>5</v>
      </c>
      <c r="B13" s="9">
        <v>30.87</v>
      </c>
      <c r="C13" s="9">
        <v>27.5</v>
      </c>
      <c r="D13" s="9">
        <v>26.6</v>
      </c>
      <c r="E13" s="9">
        <v>18.44</v>
      </c>
      <c r="F13" s="9">
        <v>10.34</v>
      </c>
      <c r="G13" s="9">
        <v>25.82</v>
      </c>
      <c r="H13" s="5"/>
    </row>
    <row r="14" spans="1:7" ht="12.75">
      <c r="A14" s="4" t="s">
        <v>6</v>
      </c>
      <c r="B14" s="9">
        <v>30.64</v>
      </c>
      <c r="C14" s="9">
        <v>28.34</v>
      </c>
      <c r="D14" s="9">
        <v>24.32</v>
      </c>
      <c r="E14" s="9">
        <v>18.14</v>
      </c>
      <c r="F14" s="9">
        <v>10.88</v>
      </c>
      <c r="G14" s="9">
        <v>26.04</v>
      </c>
    </row>
    <row r="15" spans="1:7" ht="12.75">
      <c r="A15" s="4" t="s">
        <v>7</v>
      </c>
      <c r="B15" s="9">
        <v>31.61</v>
      </c>
      <c r="C15" s="9">
        <v>26.99</v>
      </c>
      <c r="D15" s="9">
        <v>26.02</v>
      </c>
      <c r="E15" s="9">
        <v>18.76</v>
      </c>
      <c r="F15" s="9">
        <v>11.4</v>
      </c>
      <c r="G15" s="9">
        <v>26.19</v>
      </c>
    </row>
    <row r="16" spans="1:7" ht="12.75">
      <c r="A16" s="4" t="s">
        <v>8</v>
      </c>
      <c r="B16" s="9">
        <v>29.53</v>
      </c>
      <c r="C16" s="9">
        <v>27.26</v>
      </c>
      <c r="D16" s="9">
        <v>26.31</v>
      </c>
      <c r="E16" s="9">
        <v>18.89</v>
      </c>
      <c r="F16" s="9">
        <v>10.94</v>
      </c>
      <c r="G16" s="9">
        <v>25.82</v>
      </c>
    </row>
    <row r="17" spans="1:7" ht="12.75">
      <c r="A17" s="4" t="s">
        <v>9</v>
      </c>
      <c r="B17" s="9">
        <v>25.39</v>
      </c>
      <c r="C17" s="9">
        <v>26.43</v>
      </c>
      <c r="D17" s="9">
        <v>23.78</v>
      </c>
      <c r="E17" s="9">
        <v>18.21</v>
      </c>
      <c r="F17" s="9">
        <v>10.77</v>
      </c>
      <c r="G17" s="9">
        <v>23.73</v>
      </c>
    </row>
    <row r="18" spans="1:7" ht="12.75">
      <c r="A18" s="4" t="s">
        <v>10</v>
      </c>
      <c r="B18" s="9">
        <v>23.11</v>
      </c>
      <c r="C18" s="9">
        <v>23.79</v>
      </c>
      <c r="D18" s="9">
        <v>22.73</v>
      </c>
      <c r="E18" s="9">
        <v>17.91</v>
      </c>
      <c r="F18" s="9">
        <v>10.78</v>
      </c>
      <c r="G18" s="9">
        <v>21.81</v>
      </c>
    </row>
    <row r="19" spans="1:7" ht="12.75">
      <c r="A19" s="4" t="s">
        <v>11</v>
      </c>
      <c r="B19" s="9">
        <v>22.95</v>
      </c>
      <c r="C19" s="9">
        <v>22.28</v>
      </c>
      <c r="D19" s="9">
        <v>23.02</v>
      </c>
      <c r="E19" s="9">
        <v>16.92</v>
      </c>
      <c r="F19" s="9">
        <v>11.31</v>
      </c>
      <c r="G19" s="9">
        <v>21.22</v>
      </c>
    </row>
    <row r="20" spans="1:7" ht="12.75">
      <c r="A20" s="4" t="s">
        <v>12</v>
      </c>
      <c r="B20" s="9">
        <v>23.59</v>
      </c>
      <c r="C20" s="9">
        <v>22.17</v>
      </c>
      <c r="D20" s="9">
        <v>21.41</v>
      </c>
      <c r="E20" s="9">
        <v>16.53</v>
      </c>
      <c r="F20" s="9">
        <v>10.46</v>
      </c>
      <c r="G20" s="9">
        <v>20.79</v>
      </c>
    </row>
    <row r="22" ht="12.75">
      <c r="A22" s="3">
        <v>1997</v>
      </c>
    </row>
    <row r="23" spans="1:7" ht="12.75">
      <c r="A23" s="4" t="s">
        <v>1</v>
      </c>
      <c r="B23" s="9">
        <v>19.96</v>
      </c>
      <c r="C23" s="9">
        <v>21.81</v>
      </c>
      <c r="D23" s="9">
        <v>20.76</v>
      </c>
      <c r="E23" s="9">
        <v>15.67</v>
      </c>
      <c r="F23" s="9">
        <v>10.25</v>
      </c>
      <c r="G23" s="9">
        <v>19.38</v>
      </c>
    </row>
    <row r="24" spans="1:7" ht="12.75">
      <c r="A24" s="4" t="s">
        <v>2</v>
      </c>
      <c r="B24" s="9">
        <v>18.25</v>
      </c>
      <c r="C24" s="9">
        <v>20.01</v>
      </c>
      <c r="D24" s="9">
        <v>19.06</v>
      </c>
      <c r="E24" s="9">
        <v>15.31</v>
      </c>
      <c r="F24" s="9">
        <v>10.43</v>
      </c>
      <c r="G24" s="9">
        <v>18.08</v>
      </c>
    </row>
    <row r="25" spans="1:7" ht="12.75">
      <c r="A25" s="4" t="s">
        <v>3</v>
      </c>
      <c r="B25" s="9">
        <v>13.73</v>
      </c>
      <c r="C25" s="9">
        <v>17.06</v>
      </c>
      <c r="D25" s="9">
        <v>17.7</v>
      </c>
      <c r="E25" s="9">
        <v>15.12</v>
      </c>
      <c r="F25" s="9">
        <v>10.01</v>
      </c>
      <c r="G25" s="9">
        <v>15.47</v>
      </c>
    </row>
    <row r="26" spans="1:7" ht="12.75">
      <c r="A26" s="4" t="s">
        <v>4</v>
      </c>
      <c r="B26" s="9">
        <v>12.39</v>
      </c>
      <c r="C26" s="9">
        <v>14.46</v>
      </c>
      <c r="D26" s="9">
        <v>14.82</v>
      </c>
      <c r="E26" s="9">
        <v>13.61</v>
      </c>
      <c r="F26" s="9">
        <v>10.15</v>
      </c>
      <c r="G26" s="9">
        <v>13.48</v>
      </c>
    </row>
    <row r="27" spans="1:7" ht="12.75">
      <c r="A27" s="4" t="s">
        <v>5</v>
      </c>
      <c r="B27" s="9">
        <v>12.72</v>
      </c>
      <c r="C27" s="9">
        <v>12.67</v>
      </c>
      <c r="D27" s="9">
        <v>12.77</v>
      </c>
      <c r="E27" s="9">
        <v>12.81</v>
      </c>
      <c r="F27" s="9">
        <v>10.2</v>
      </c>
      <c r="G27" s="9">
        <v>12.43</v>
      </c>
    </row>
    <row r="28" spans="1:7" ht="12.75">
      <c r="A28" s="4" t="s">
        <v>6</v>
      </c>
      <c r="B28" s="9">
        <v>13.57</v>
      </c>
      <c r="C28" s="9">
        <v>12.62</v>
      </c>
      <c r="D28" s="9">
        <v>11.96</v>
      </c>
      <c r="E28" s="9">
        <v>12.59</v>
      </c>
      <c r="F28" s="9">
        <v>9.87</v>
      </c>
      <c r="G28" s="9">
        <v>12.46</v>
      </c>
    </row>
    <row r="29" spans="1:7" ht="12.75">
      <c r="A29" s="4" t="s">
        <v>7</v>
      </c>
      <c r="B29" s="9">
        <v>12.39</v>
      </c>
      <c r="C29" s="9">
        <v>12.2</v>
      </c>
      <c r="D29" s="9">
        <v>11.26</v>
      </c>
      <c r="E29" s="9">
        <v>11.6</v>
      </c>
      <c r="F29" s="9">
        <v>10.21</v>
      </c>
      <c r="G29" s="9">
        <v>11.84</v>
      </c>
    </row>
    <row r="30" spans="1:7" ht="12.75">
      <c r="A30" s="4" t="s">
        <v>8</v>
      </c>
      <c r="B30" s="9">
        <v>12.67</v>
      </c>
      <c r="C30" s="9">
        <v>12.17</v>
      </c>
      <c r="D30" s="9">
        <v>10.93</v>
      </c>
      <c r="E30" s="9">
        <v>10.93</v>
      </c>
      <c r="F30" s="9">
        <v>10.12</v>
      </c>
      <c r="G30" s="9">
        <v>11.79</v>
      </c>
    </row>
    <row r="31" spans="1:7" ht="12.75">
      <c r="A31" s="4" t="s">
        <v>9</v>
      </c>
      <c r="B31" s="9">
        <v>12.9</v>
      </c>
      <c r="C31" s="9">
        <v>12.39</v>
      </c>
      <c r="D31" s="9">
        <v>10.64</v>
      </c>
      <c r="E31" s="9">
        <v>10.6</v>
      </c>
      <c r="F31" s="9">
        <v>9.9</v>
      </c>
      <c r="G31" s="9">
        <v>11.8</v>
      </c>
    </row>
    <row r="32" spans="1:7" ht="12.75">
      <c r="A32" s="4" t="s">
        <v>10</v>
      </c>
      <c r="B32" s="9">
        <v>14.44</v>
      </c>
      <c r="C32" s="9">
        <v>12.67</v>
      </c>
      <c r="D32" s="9">
        <v>11.02</v>
      </c>
      <c r="E32" s="9">
        <v>10.47</v>
      </c>
      <c r="F32" s="9">
        <v>9.93</v>
      </c>
      <c r="G32" s="9">
        <v>12.39</v>
      </c>
    </row>
    <row r="33" spans="1:7" ht="12.75">
      <c r="A33" s="4" t="s">
        <v>11</v>
      </c>
      <c r="B33" s="9">
        <v>15.45</v>
      </c>
      <c r="C33" s="9">
        <v>13.09</v>
      </c>
      <c r="D33" s="9">
        <v>12.73</v>
      </c>
      <c r="E33" s="9">
        <v>10.62</v>
      </c>
      <c r="F33" s="9">
        <v>9.85</v>
      </c>
      <c r="G33" s="9">
        <v>13.24</v>
      </c>
    </row>
    <row r="34" spans="1:7" ht="12.75">
      <c r="A34" s="4" t="s">
        <v>12</v>
      </c>
      <c r="B34" s="9">
        <v>17.34</v>
      </c>
      <c r="C34" s="9">
        <v>13.76</v>
      </c>
      <c r="D34" s="9">
        <v>13.71</v>
      </c>
      <c r="E34" s="9">
        <v>9.94</v>
      </c>
      <c r="F34" s="9">
        <v>9.86</v>
      </c>
      <c r="G34" s="9">
        <v>14.06</v>
      </c>
    </row>
    <row r="35" spans="1:7" ht="12.75">
      <c r="A35" s="4"/>
      <c r="B35" s="9"/>
      <c r="C35" s="9"/>
      <c r="D35" s="9"/>
      <c r="E35" s="9"/>
      <c r="F35" s="9"/>
      <c r="G35" s="9"/>
    </row>
    <row r="36" spans="1:7" ht="12.75">
      <c r="A36" s="4">
        <v>1998</v>
      </c>
      <c r="B36" s="9"/>
      <c r="C36" s="9"/>
      <c r="D36" s="9"/>
      <c r="E36" s="9"/>
      <c r="F36" s="9"/>
      <c r="G36" s="9"/>
    </row>
    <row r="37" spans="1:7" ht="12.75">
      <c r="A37" s="4" t="s">
        <v>1</v>
      </c>
      <c r="B37" s="9">
        <v>20.1</v>
      </c>
      <c r="C37" s="9">
        <v>15.16</v>
      </c>
      <c r="D37" s="9">
        <v>13.97</v>
      </c>
      <c r="E37" s="9">
        <v>11.66</v>
      </c>
      <c r="F37" s="9">
        <v>9.83</v>
      </c>
      <c r="G37" s="9">
        <v>15.78</v>
      </c>
    </row>
    <row r="38" spans="1:7" ht="12.75">
      <c r="A38" s="4" t="s">
        <v>2</v>
      </c>
      <c r="B38" s="9">
        <v>21.74</v>
      </c>
      <c r="C38" s="9">
        <v>16.67</v>
      </c>
      <c r="D38" s="9">
        <v>15.35</v>
      </c>
      <c r="E38" s="9">
        <v>11.91</v>
      </c>
      <c r="F38" s="9">
        <v>9.84</v>
      </c>
      <c r="G38" s="9">
        <v>17.11</v>
      </c>
    </row>
    <row r="39" spans="1:7" ht="12.75">
      <c r="A39" s="4" t="s">
        <v>3</v>
      </c>
      <c r="B39" s="9">
        <v>20.32</v>
      </c>
      <c r="C39" s="9">
        <v>18.05</v>
      </c>
      <c r="D39" s="9">
        <v>16.17</v>
      </c>
      <c r="E39" s="9">
        <v>11.92</v>
      </c>
      <c r="F39" s="9">
        <v>9.79</v>
      </c>
      <c r="G39" s="9">
        <v>17.04</v>
      </c>
    </row>
    <row r="40" spans="1:7" ht="12.75">
      <c r="A40" s="4" t="s">
        <v>4</v>
      </c>
      <c r="B40" s="9">
        <v>21.36</v>
      </c>
      <c r="C40" s="9">
        <v>18.59</v>
      </c>
      <c r="D40" s="9">
        <v>15.95</v>
      </c>
      <c r="E40" s="9">
        <v>12.74</v>
      </c>
      <c r="F40" s="9">
        <v>9.91</v>
      </c>
      <c r="G40" s="9">
        <v>17.78</v>
      </c>
    </row>
    <row r="41" spans="1:7" ht="12.75">
      <c r="A41" s="4" t="s">
        <v>5</v>
      </c>
      <c r="B41" s="9">
        <v>21.01</v>
      </c>
      <c r="C41" s="9">
        <v>18.62</v>
      </c>
      <c r="D41" s="9">
        <v>15.74</v>
      </c>
      <c r="E41" s="9">
        <v>11.78</v>
      </c>
      <c r="F41" s="9">
        <v>9.31</v>
      </c>
      <c r="G41" s="9">
        <v>17.52</v>
      </c>
    </row>
    <row r="42" spans="1:7" ht="12.75">
      <c r="A42" s="4" t="s">
        <v>6</v>
      </c>
      <c r="B42" s="9">
        <v>19.58</v>
      </c>
      <c r="C42" s="9">
        <v>19.45</v>
      </c>
      <c r="D42" s="9">
        <v>16.92</v>
      </c>
      <c r="E42" s="9">
        <v>13.17</v>
      </c>
      <c r="F42" s="9">
        <v>9.98</v>
      </c>
      <c r="G42" s="9">
        <v>17.7</v>
      </c>
    </row>
    <row r="43" spans="1:7" ht="12.75">
      <c r="A43" s="4" t="s">
        <v>7</v>
      </c>
      <c r="B43" s="9">
        <v>18.15</v>
      </c>
      <c r="C43" s="9">
        <v>18.52</v>
      </c>
      <c r="D43" s="9">
        <v>16.31</v>
      </c>
      <c r="E43" s="9">
        <v>12.53</v>
      </c>
      <c r="F43" s="9">
        <v>9.93</v>
      </c>
      <c r="G43" s="9">
        <v>16.84</v>
      </c>
    </row>
    <row r="44" spans="1:7" ht="12.75">
      <c r="A44" s="4" t="s">
        <v>8</v>
      </c>
      <c r="B44" s="9">
        <v>16.33</v>
      </c>
      <c r="C44" s="9">
        <v>17.69</v>
      </c>
      <c r="D44" s="9">
        <v>15.56</v>
      </c>
      <c r="E44" s="9">
        <v>12.57</v>
      </c>
      <c r="F44" s="9">
        <v>9.97</v>
      </c>
      <c r="G44" s="9">
        <v>15.9</v>
      </c>
    </row>
    <row r="45" spans="1:7" ht="12.75">
      <c r="A45" s="4" t="s">
        <v>9</v>
      </c>
      <c r="B45" s="9">
        <v>16.53</v>
      </c>
      <c r="C45" s="9">
        <v>15.02</v>
      </c>
      <c r="D45" s="9">
        <v>14.47</v>
      </c>
      <c r="E45" s="9">
        <v>10.33</v>
      </c>
      <c r="F45" s="9">
        <v>10.64</v>
      </c>
      <c r="G45" s="9">
        <v>14.8</v>
      </c>
    </row>
    <row r="46" spans="1:7" ht="12.75">
      <c r="A46" s="4" t="s">
        <v>10</v>
      </c>
      <c r="B46" s="9">
        <v>16.26</v>
      </c>
      <c r="C46" s="9">
        <v>16.17</v>
      </c>
      <c r="D46" s="9">
        <v>15.9</v>
      </c>
      <c r="E46" s="9">
        <v>11.18</v>
      </c>
      <c r="F46" s="9">
        <v>10.02</v>
      </c>
      <c r="G46" s="9">
        <v>15.25</v>
      </c>
    </row>
    <row r="47" spans="1:7" ht="12.75">
      <c r="A47" s="4" t="s">
        <v>11</v>
      </c>
      <c r="B47" s="9">
        <v>16.87</v>
      </c>
      <c r="C47" s="9">
        <v>16.21</v>
      </c>
      <c r="D47" s="9">
        <v>15.65</v>
      </c>
      <c r="E47" s="9">
        <v>11.21</v>
      </c>
      <c r="F47" s="9">
        <v>10.43</v>
      </c>
      <c r="G47" s="9">
        <v>15.57</v>
      </c>
    </row>
    <row r="48" spans="1:7" ht="12.75">
      <c r="A48" s="4" t="s">
        <v>12</v>
      </c>
      <c r="B48" s="9">
        <v>17.02</v>
      </c>
      <c r="C48" s="9">
        <v>15.86</v>
      </c>
      <c r="D48" s="9">
        <v>15.29</v>
      </c>
      <c r="E48" s="9">
        <v>10.78</v>
      </c>
      <c r="F48" s="9">
        <v>10.66</v>
      </c>
      <c r="G48" s="9">
        <v>15.54</v>
      </c>
    </row>
    <row r="49" spans="1:7" ht="12.75">
      <c r="A49" s="4"/>
      <c r="B49" s="9"/>
      <c r="C49" s="9"/>
      <c r="D49" s="9"/>
      <c r="E49" s="9"/>
      <c r="F49" s="9"/>
      <c r="G49" s="9"/>
    </row>
    <row r="50" spans="1:7" ht="12.75">
      <c r="A50" s="4">
        <v>1999</v>
      </c>
      <c r="B50" s="9"/>
      <c r="C50" s="9"/>
      <c r="D50" s="9"/>
      <c r="E50" s="9"/>
      <c r="F50" s="9"/>
      <c r="G50" s="9"/>
    </row>
    <row r="51" spans="1:7" ht="12.75">
      <c r="A51" s="4" t="s">
        <v>1</v>
      </c>
      <c r="B51" s="9">
        <v>16.19</v>
      </c>
      <c r="C51" s="9">
        <v>15.64</v>
      </c>
      <c r="D51" s="9">
        <v>15.4</v>
      </c>
      <c r="E51" s="9">
        <v>11.54</v>
      </c>
      <c r="F51" s="9">
        <v>10.77</v>
      </c>
      <c r="G51" s="9">
        <v>15.12</v>
      </c>
    </row>
    <row r="52" spans="1:7" ht="12.75">
      <c r="A52" s="4" t="s">
        <v>2</v>
      </c>
      <c r="B52" s="9">
        <v>16.29</v>
      </c>
      <c r="C52" s="9">
        <v>15.84</v>
      </c>
      <c r="D52" s="9">
        <v>14.78</v>
      </c>
      <c r="E52" s="9">
        <v>11.6</v>
      </c>
      <c r="F52" s="9">
        <v>11.03</v>
      </c>
      <c r="G52" s="9">
        <v>15.14</v>
      </c>
    </row>
    <row r="53" spans="1:7" ht="12.75">
      <c r="A53" s="4" t="s">
        <v>3</v>
      </c>
      <c r="B53" s="9">
        <v>15.1</v>
      </c>
      <c r="C53" s="9">
        <v>15.89</v>
      </c>
      <c r="D53" s="9">
        <v>14.26</v>
      </c>
      <c r="E53" s="9">
        <v>11.22</v>
      </c>
      <c r="F53" s="9">
        <v>11</v>
      </c>
      <c r="G53" s="9">
        <v>14.63</v>
      </c>
    </row>
    <row r="54" spans="1:7" ht="12.75">
      <c r="A54" s="4" t="s">
        <v>4</v>
      </c>
      <c r="B54" s="9">
        <v>15.5</v>
      </c>
      <c r="C54" s="9">
        <v>16.13</v>
      </c>
      <c r="D54" s="9">
        <v>13.76</v>
      </c>
      <c r="E54" s="9">
        <v>11.23</v>
      </c>
      <c r="F54" s="9">
        <v>11.37</v>
      </c>
      <c r="G54" s="9">
        <v>14.87</v>
      </c>
    </row>
    <row r="55" spans="1:7" ht="12.75">
      <c r="A55" s="4" t="s">
        <v>5</v>
      </c>
      <c r="B55" s="9">
        <v>15.11</v>
      </c>
      <c r="C55" s="9">
        <v>15.94</v>
      </c>
      <c r="D55" s="9">
        <v>13.68</v>
      </c>
      <c r="E55" s="9">
        <v>11.45</v>
      </c>
      <c r="F55" s="9">
        <v>10.67</v>
      </c>
      <c r="G55" s="9">
        <v>14.69</v>
      </c>
    </row>
    <row r="56" spans="1:7" ht="12.75">
      <c r="A56" s="4" t="s">
        <v>6</v>
      </c>
      <c r="B56" s="9">
        <v>13.86</v>
      </c>
      <c r="C56" s="9">
        <v>15.44</v>
      </c>
      <c r="D56" s="9">
        <v>13.61</v>
      </c>
      <c r="E56" s="9">
        <v>11.94</v>
      </c>
      <c r="F56" s="9">
        <v>10.74</v>
      </c>
      <c r="G56" s="9">
        <v>14.08</v>
      </c>
    </row>
    <row r="57" spans="1:7" ht="12.75">
      <c r="A57" s="4" t="s">
        <v>7</v>
      </c>
      <c r="B57" s="9">
        <v>13.79</v>
      </c>
      <c r="C57" s="9">
        <v>14.83</v>
      </c>
      <c r="D57" s="9">
        <v>12.66</v>
      </c>
      <c r="E57" s="9">
        <v>11.51</v>
      </c>
      <c r="F57" s="9">
        <v>10.61</v>
      </c>
      <c r="G57" s="9">
        <v>13.69</v>
      </c>
    </row>
    <row r="58" spans="1:7" ht="12.75">
      <c r="A58" s="4" t="s">
        <v>8</v>
      </c>
      <c r="B58" s="9">
        <v>13.81</v>
      </c>
      <c r="C58" s="9">
        <v>14.71</v>
      </c>
      <c r="D58" s="9">
        <v>12.24</v>
      </c>
      <c r="E58" s="9">
        <v>11.14</v>
      </c>
      <c r="F58" s="9">
        <v>10.46</v>
      </c>
      <c r="G58" s="9">
        <v>13.63</v>
      </c>
    </row>
    <row r="59" spans="1:7" ht="12.75">
      <c r="A59" s="4" t="s">
        <v>9</v>
      </c>
      <c r="B59" s="9">
        <v>13.66</v>
      </c>
      <c r="C59" s="9">
        <v>14.27</v>
      </c>
      <c r="D59" s="9">
        <v>13.56</v>
      </c>
      <c r="E59" s="9">
        <v>10.17</v>
      </c>
      <c r="F59" s="9">
        <v>11.14</v>
      </c>
      <c r="G59" s="9">
        <v>13.47</v>
      </c>
    </row>
    <row r="60" spans="1:7" ht="12.75">
      <c r="A60" s="4" t="s">
        <v>10</v>
      </c>
      <c r="B60" s="9">
        <v>13.48</v>
      </c>
      <c r="C60" s="9">
        <v>14.46</v>
      </c>
      <c r="D60" s="9">
        <v>12.99</v>
      </c>
      <c r="E60" s="9">
        <v>10.24</v>
      </c>
      <c r="F60" s="9">
        <v>11.39</v>
      </c>
      <c r="G60" s="9">
        <v>13.41</v>
      </c>
    </row>
    <row r="61" spans="1:7" ht="12.75">
      <c r="A61" s="4" t="s">
        <v>11</v>
      </c>
      <c r="B61" s="9">
        <v>13.28</v>
      </c>
      <c r="C61" s="9">
        <v>14.56</v>
      </c>
      <c r="D61" s="9">
        <v>12.55</v>
      </c>
      <c r="E61" s="9">
        <v>9.86</v>
      </c>
      <c r="F61" s="9">
        <v>12.72</v>
      </c>
      <c r="G61" s="9">
        <v>13.4</v>
      </c>
    </row>
    <row r="62" spans="1:7" ht="12.75">
      <c r="A62" s="4" t="s">
        <v>12</v>
      </c>
      <c r="B62" s="9">
        <v>13.83</v>
      </c>
      <c r="C62" s="9">
        <v>14.19</v>
      </c>
      <c r="D62" s="9">
        <v>12.3</v>
      </c>
      <c r="E62" s="9">
        <v>9.5</v>
      </c>
      <c r="F62" s="9">
        <v>11.47</v>
      </c>
      <c r="G62" s="9">
        <v>13.27</v>
      </c>
    </row>
    <row r="63" spans="1:7" ht="12.75">
      <c r="A63" s="4"/>
      <c r="B63" s="9"/>
      <c r="C63" s="9"/>
      <c r="D63" s="9"/>
      <c r="E63" s="9"/>
      <c r="F63" s="9"/>
      <c r="G63" s="9"/>
    </row>
    <row r="64" spans="1:7" ht="12.75">
      <c r="A64" s="3">
        <v>2000</v>
      </c>
      <c r="B64" s="9"/>
      <c r="C64" s="9"/>
      <c r="D64" s="9"/>
      <c r="E64" s="9"/>
      <c r="F64" s="9"/>
      <c r="G64" s="9"/>
    </row>
    <row r="65" spans="1:7" ht="12.75">
      <c r="A65" s="4" t="s">
        <v>1</v>
      </c>
      <c r="B65" s="9">
        <v>16.196933420683237</v>
      </c>
      <c r="C65" s="9">
        <v>15.068742623833925</v>
      </c>
      <c r="D65" s="9">
        <v>13.87044671542559</v>
      </c>
      <c r="E65" s="9">
        <v>12.590917143379803</v>
      </c>
      <c r="F65" s="9">
        <v>15.141679481333691</v>
      </c>
      <c r="G65" s="9">
        <v>15.253588792097947</v>
      </c>
    </row>
    <row r="66" spans="1:7" ht="12.75">
      <c r="A66" s="4" t="s">
        <v>2</v>
      </c>
      <c r="B66" s="9">
        <v>15.915538344716394</v>
      </c>
      <c r="C66" s="9">
        <v>15.274621969730955</v>
      </c>
      <c r="D66" s="9">
        <v>13.674200243284844</v>
      </c>
      <c r="E66" s="9">
        <v>12.997796240646977</v>
      </c>
      <c r="F66" s="9">
        <v>15.325548741361697</v>
      </c>
      <c r="G66" s="9">
        <v>15.220373538846584</v>
      </c>
    </row>
    <row r="67" spans="1:7" ht="12.75">
      <c r="A67" s="4" t="s">
        <v>3</v>
      </c>
      <c r="B67" s="9">
        <v>15.566921468235387</v>
      </c>
      <c r="C67" s="9">
        <v>15.266258042062699</v>
      </c>
      <c r="D67" s="9">
        <v>13.548246207331076</v>
      </c>
      <c r="E67" s="9">
        <v>13.557199670225671</v>
      </c>
      <c r="F67" s="9">
        <v>12.435883255073769</v>
      </c>
      <c r="G67" s="9">
        <v>15.036456585213093</v>
      </c>
    </row>
    <row r="68" spans="1:7" ht="12.75">
      <c r="A68" s="4" t="s">
        <v>4</v>
      </c>
      <c r="B68" s="9">
        <v>15.634940154043065</v>
      </c>
      <c r="C68" s="9">
        <v>15.09010053275788</v>
      </c>
      <c r="D68" s="9">
        <v>13.97972269166617</v>
      </c>
      <c r="E68" s="9">
        <v>13.070780391915331</v>
      </c>
      <c r="F68" s="9">
        <v>11.479622197250194</v>
      </c>
      <c r="G68" s="9">
        <v>15.011214333839629</v>
      </c>
    </row>
    <row r="69" spans="1:7" ht="12.75">
      <c r="A69" s="4" t="s">
        <v>5</v>
      </c>
      <c r="B69" s="9">
        <v>14.981406266159674</v>
      </c>
      <c r="C69" s="9">
        <v>15.040015503957926</v>
      </c>
      <c r="D69" s="9">
        <v>13.692384425414426</v>
      </c>
      <c r="E69" s="9">
        <v>13.281938578850395</v>
      </c>
      <c r="F69" s="9">
        <v>11.463621210140133</v>
      </c>
      <c r="G69" s="9">
        <v>14.771882350474645</v>
      </c>
    </row>
    <row r="70" spans="1:7" ht="12.75">
      <c r="A70" s="4" t="s">
        <v>6</v>
      </c>
      <c r="B70" s="9">
        <v>14.77398933489701</v>
      </c>
      <c r="C70" s="9">
        <v>14.68100217089884</v>
      </c>
      <c r="D70" s="9">
        <v>13.890123111711072</v>
      </c>
      <c r="E70" s="9">
        <v>12.889210541196828</v>
      </c>
      <c r="F70" s="9">
        <v>11.177089778799315</v>
      </c>
      <c r="G70" s="9">
        <v>14.509565504780547</v>
      </c>
    </row>
    <row r="71" spans="1:7" ht="12.75">
      <c r="A71" s="4" t="s">
        <v>7</v>
      </c>
      <c r="B71" s="9">
        <v>14.99836374963398</v>
      </c>
      <c r="C71" s="9">
        <v>14.433375237452365</v>
      </c>
      <c r="D71" s="9">
        <v>13.496657900953233</v>
      </c>
      <c r="E71" s="9">
        <v>12.592929980167987</v>
      </c>
      <c r="F71" s="9">
        <v>9.958714242791707</v>
      </c>
      <c r="G71" s="9">
        <v>14.389051715130579</v>
      </c>
    </row>
    <row r="72" spans="1:7" ht="12.75">
      <c r="A72" s="4" t="s">
        <v>8</v>
      </c>
      <c r="B72" s="9">
        <v>14.533506004551615</v>
      </c>
      <c r="C72" s="9">
        <v>14.85213319357466</v>
      </c>
      <c r="D72" s="9">
        <v>12.99088482674909</v>
      </c>
      <c r="E72" s="9">
        <v>12.438546535550685</v>
      </c>
      <c r="F72" s="9">
        <v>15.099761349620268</v>
      </c>
      <c r="G72" s="9">
        <v>14.433887150178213</v>
      </c>
    </row>
    <row r="73" spans="1:7" ht="12.75">
      <c r="A73" s="4" t="s">
        <v>9</v>
      </c>
      <c r="B73" s="9">
        <v>14.631067201631865</v>
      </c>
      <c r="C73" s="9">
        <v>14.435740569451166</v>
      </c>
      <c r="D73" s="9">
        <v>13.4150439939381</v>
      </c>
      <c r="E73" s="9">
        <v>12.365648693997876</v>
      </c>
      <c r="F73" s="9">
        <v>16.81797370134344</v>
      </c>
      <c r="G73" s="9">
        <v>14.385439010079521</v>
      </c>
    </row>
    <row r="74" spans="1:7" ht="12.75">
      <c r="A74" s="4" t="s">
        <v>10</v>
      </c>
      <c r="B74" s="9">
        <v>13.448526637652991</v>
      </c>
      <c r="C74" s="9">
        <v>14.537739330458173</v>
      </c>
      <c r="D74" s="9">
        <v>12.671878104336725</v>
      </c>
      <c r="E74" s="9">
        <v>12.555000925406354</v>
      </c>
      <c r="F74" s="9">
        <v>16.7864053603723</v>
      </c>
      <c r="G74" s="9">
        <v>13.931353001341826</v>
      </c>
    </row>
    <row r="75" spans="1:7" ht="12.75">
      <c r="A75" s="4" t="s">
        <v>11</v>
      </c>
      <c r="B75" s="9">
        <v>14.818312273642546</v>
      </c>
      <c r="C75" s="9">
        <v>14.773003740513545</v>
      </c>
      <c r="D75" s="9">
        <v>12.968513844484438</v>
      </c>
      <c r="E75" s="9">
        <v>12.073619093610755</v>
      </c>
      <c r="F75" s="9">
        <v>17.02280024604234</v>
      </c>
      <c r="G75" s="9">
        <v>14.504520980104274</v>
      </c>
    </row>
    <row r="76" spans="1:7" ht="12.75">
      <c r="A76" s="4" t="s">
        <v>12</v>
      </c>
      <c r="B76" s="9">
        <v>15.023849835637822</v>
      </c>
      <c r="C76" s="9">
        <v>14.706074889259707</v>
      </c>
      <c r="D76" s="9">
        <v>12.947349855472414</v>
      </c>
      <c r="E76" s="9">
        <v>11.734462429722818</v>
      </c>
      <c r="F76" s="9">
        <v>16.970629852387443</v>
      </c>
      <c r="G76" s="9">
        <v>14.508961914092266</v>
      </c>
    </row>
    <row r="77" spans="1:7" ht="12.75">
      <c r="A77" s="4"/>
      <c r="B77" s="9"/>
      <c r="C77" s="9"/>
      <c r="D77" s="9"/>
      <c r="E77" s="9"/>
      <c r="F77" s="9"/>
      <c r="G77" s="9"/>
    </row>
    <row r="78" spans="1:7" ht="12.75">
      <c r="A78" s="3">
        <v>2001</v>
      </c>
      <c r="B78" s="9"/>
      <c r="C78" s="9"/>
      <c r="D78" s="9"/>
      <c r="E78" s="9"/>
      <c r="F78" s="9"/>
      <c r="G78" s="9"/>
    </row>
    <row r="79" spans="1:7" ht="12.75">
      <c r="A79" s="4" t="s">
        <v>1</v>
      </c>
      <c r="B79" s="9">
        <v>15.4338661699263</v>
      </c>
      <c r="C79" s="9">
        <v>14.610384694759494</v>
      </c>
      <c r="D79" s="9">
        <v>12.688248339981829</v>
      </c>
      <c r="E79" s="9">
        <v>12.067173482521271</v>
      </c>
      <c r="F79" s="9">
        <v>17.045269781838556</v>
      </c>
      <c r="G79" s="9">
        <v>14.682639713541343</v>
      </c>
    </row>
    <row r="80" spans="1:7" ht="12.75">
      <c r="A80" s="4" t="s">
        <v>2</v>
      </c>
      <c r="B80" s="9">
        <v>15.695426516972898</v>
      </c>
      <c r="C80" s="9">
        <v>14.636207950715058</v>
      </c>
      <c r="D80" s="9">
        <v>12.913666572353716</v>
      </c>
      <c r="E80" s="9">
        <v>11.052244479715132</v>
      </c>
      <c r="F80" s="9">
        <v>16.44668270040077</v>
      </c>
      <c r="G80" s="9">
        <v>14.667551180578862</v>
      </c>
    </row>
    <row r="81" spans="1:7" ht="12.75">
      <c r="A81" s="4" t="s">
        <v>3</v>
      </c>
      <c r="B81" s="9">
        <v>14.57430423336203</v>
      </c>
      <c r="C81" s="9">
        <v>14.591647312524303</v>
      </c>
      <c r="D81" s="9">
        <v>12.699425579831994</v>
      </c>
      <c r="E81" s="9">
        <v>12.781007458684776</v>
      </c>
      <c r="F81" s="9">
        <v>16.838125358991686</v>
      </c>
      <c r="G81" s="9">
        <v>14.40689438265731</v>
      </c>
    </row>
    <row r="82" spans="1:7" ht="12.75">
      <c r="A82" s="4" t="s">
        <v>4</v>
      </c>
      <c r="B82" s="9">
        <v>14.457347749964638</v>
      </c>
      <c r="C82" s="9">
        <v>13.283400726661242</v>
      </c>
      <c r="D82" s="9">
        <v>12.625664772333225</v>
      </c>
      <c r="E82" s="9">
        <v>12.59589265416541</v>
      </c>
      <c r="F82" s="9">
        <v>16.00488069380616</v>
      </c>
      <c r="G82" s="9">
        <v>13.656633814507137</v>
      </c>
    </row>
    <row r="83" spans="1:7" ht="12.75">
      <c r="A83" s="1" t="s">
        <v>5</v>
      </c>
      <c r="B83" s="9">
        <v>13.716973890201361</v>
      </c>
      <c r="C83" s="9">
        <v>13.064850098927627</v>
      </c>
      <c r="D83" s="9">
        <v>12.712921946563648</v>
      </c>
      <c r="E83" s="9">
        <v>12.430596035495176</v>
      </c>
      <c r="F83" s="9">
        <v>16.44559407625852</v>
      </c>
      <c r="G83" s="9">
        <v>13.35688995849899</v>
      </c>
    </row>
    <row r="84" spans="1:7" ht="12.75">
      <c r="A84" s="4" t="s">
        <v>6</v>
      </c>
      <c r="B84" s="9">
        <v>13.794666872588024</v>
      </c>
      <c r="C84" s="9">
        <v>12.687196169367784</v>
      </c>
      <c r="D84" s="9">
        <v>12.658139911514498</v>
      </c>
      <c r="E84" s="9">
        <v>12.22845875107284</v>
      </c>
      <c r="F84" s="9">
        <v>12.572902788976675</v>
      </c>
      <c r="G84" s="9">
        <v>13.058459973408967</v>
      </c>
    </row>
    <row r="85" spans="1:7" ht="12.75">
      <c r="A85" s="4" t="s">
        <v>7</v>
      </c>
      <c r="B85" s="9">
        <v>13.878751746401392</v>
      </c>
      <c r="C85" s="9">
        <v>12.544523886072103</v>
      </c>
      <c r="D85" s="9">
        <v>12.286318868338501</v>
      </c>
      <c r="E85" s="9">
        <v>12.252269872764774</v>
      </c>
      <c r="F85" s="9">
        <v>16.130936646093186</v>
      </c>
      <c r="G85" s="9">
        <v>13.140036512458664</v>
      </c>
    </row>
    <row r="86" spans="1:7" ht="12.75">
      <c r="A86" s="4" t="s">
        <v>8</v>
      </c>
      <c r="B86" s="9">
        <v>13.3815080451011</v>
      </c>
      <c r="C86" s="9">
        <v>12.398021128755977</v>
      </c>
      <c r="D86" s="9">
        <v>12.053529019783078</v>
      </c>
      <c r="E86" s="9">
        <v>12.083719944138196</v>
      </c>
      <c r="F86" s="9">
        <v>15.054883119478937</v>
      </c>
      <c r="G86" s="9">
        <v>12.884101125774329</v>
      </c>
    </row>
    <row r="87" spans="1:7" ht="12.75">
      <c r="A87" s="4" t="s">
        <v>9</v>
      </c>
      <c r="B87" s="9">
        <v>13.062452282814672</v>
      </c>
      <c r="C87" s="9">
        <v>12.325253240135583</v>
      </c>
      <c r="D87" s="9">
        <v>12.007759187161763</v>
      </c>
      <c r="E87" s="9">
        <v>13.312077208074664</v>
      </c>
      <c r="F87" s="9">
        <v>13.71915859210382</v>
      </c>
      <c r="G87" s="9">
        <v>12.681341516804993</v>
      </c>
    </row>
    <row r="88" spans="1:7" ht="12.75">
      <c r="A88" s="4" t="s">
        <v>10</v>
      </c>
      <c r="B88" s="9">
        <v>13.06760430616961</v>
      </c>
      <c r="C88" s="9">
        <v>12.088776594914753</v>
      </c>
      <c r="D88" s="9">
        <v>11.15240319178435</v>
      </c>
      <c r="E88" s="9">
        <v>13.23200432359093</v>
      </c>
      <c r="F88" s="9">
        <v>10.419287205930003</v>
      </c>
      <c r="G88" s="9">
        <v>12.498485326555771</v>
      </c>
    </row>
    <row r="89" spans="1:7" ht="12.75">
      <c r="A89" s="4" t="s">
        <v>11</v>
      </c>
      <c r="B89" s="9">
        <v>13.149174996860049</v>
      </c>
      <c r="C89" s="9">
        <v>12.141430597602847</v>
      </c>
      <c r="D89" s="9">
        <v>11.977355016948604</v>
      </c>
      <c r="E89" s="9">
        <v>12.979461485941705</v>
      </c>
      <c r="F89" s="9">
        <v>9.814780271912635</v>
      </c>
      <c r="G89" s="9">
        <v>12.560216929575313</v>
      </c>
    </row>
    <row r="90" spans="1:7" ht="12.75">
      <c r="A90" s="4" t="s">
        <v>12</v>
      </c>
      <c r="B90" s="9">
        <v>12.228366888417735</v>
      </c>
      <c r="C90" s="9">
        <v>12.197418642193623</v>
      </c>
      <c r="D90" s="9">
        <v>12.03738104116316</v>
      </c>
      <c r="E90" s="9">
        <v>12.83417843150524</v>
      </c>
      <c r="F90" s="9">
        <v>9.914336740331587</v>
      </c>
      <c r="G90" s="9">
        <v>12.218362039512764</v>
      </c>
    </row>
    <row r="91" spans="1:7" ht="12.75">
      <c r="A91" s="4"/>
      <c r="B91" s="9"/>
      <c r="C91" s="9"/>
      <c r="D91" s="9"/>
      <c r="E91" s="9"/>
      <c r="F91" s="9"/>
      <c r="G91" s="9"/>
    </row>
    <row r="92" spans="1:7" ht="12.75">
      <c r="A92" s="3">
        <v>2002</v>
      </c>
      <c r="B92" s="9"/>
      <c r="C92" s="9"/>
      <c r="D92" s="9"/>
      <c r="E92" s="9"/>
      <c r="F92" s="9"/>
      <c r="G92" s="9"/>
    </row>
    <row r="93" spans="1:7" ht="12.75">
      <c r="A93" s="4" t="s">
        <v>1</v>
      </c>
      <c r="B93" s="9">
        <v>12.972978529825625</v>
      </c>
      <c r="C93" s="9">
        <v>12.055611456453303</v>
      </c>
      <c r="D93" s="9">
        <v>11.965307679568358</v>
      </c>
      <c r="E93" s="9">
        <v>12.787129212391283</v>
      </c>
      <c r="F93" s="9">
        <v>11.9582603546506</v>
      </c>
      <c r="G93" s="9">
        <v>12.467625415599484</v>
      </c>
    </row>
    <row r="94" spans="1:7" ht="12.75">
      <c r="A94" s="4" t="s">
        <v>2</v>
      </c>
      <c r="B94" s="9">
        <v>13.023392937844918</v>
      </c>
      <c r="C94" s="9">
        <v>11.902950778319862</v>
      </c>
      <c r="D94" s="9">
        <v>11.76343397586411</v>
      </c>
      <c r="E94" s="9">
        <v>13.095627098001803</v>
      </c>
      <c r="F94" s="9">
        <v>14.465797094214064</v>
      </c>
      <c r="G94" s="9">
        <v>12.39122287248021</v>
      </c>
    </row>
    <row r="95" spans="1:7" ht="12.75">
      <c r="A95" s="4" t="s">
        <v>3</v>
      </c>
      <c r="B95" s="9">
        <v>12.443154968724052</v>
      </c>
      <c r="C95" s="9">
        <v>11.990830916285454</v>
      </c>
      <c r="D95" s="9">
        <v>11.841282029460015</v>
      </c>
      <c r="E95" s="9">
        <v>13.179854256754094</v>
      </c>
      <c r="F95" s="9">
        <v>12.66568349499709</v>
      </c>
      <c r="G95" s="9">
        <v>12.226400253877848</v>
      </c>
    </row>
    <row r="96" spans="1:7" ht="12.75">
      <c r="A96" s="4" t="s">
        <v>4</v>
      </c>
      <c r="B96" s="9">
        <v>11.646091724116882</v>
      </c>
      <c r="C96" s="9">
        <v>11.719547372775626</v>
      </c>
      <c r="D96" s="9">
        <v>11.80689036697493</v>
      </c>
      <c r="E96" s="9">
        <v>13.004702840652124</v>
      </c>
      <c r="F96" s="9">
        <v>11.469119546343247</v>
      </c>
      <c r="G96" s="9">
        <v>11.768074545844957</v>
      </c>
    </row>
    <row r="97" spans="1:7" ht="12.75">
      <c r="A97" s="4" t="s">
        <v>5</v>
      </c>
      <c r="B97" s="9">
        <v>11.669914944028488</v>
      </c>
      <c r="C97" s="9">
        <v>11.538063360234228</v>
      </c>
      <c r="D97" s="9">
        <v>11.662248380902476</v>
      </c>
      <c r="E97" s="9">
        <v>13.118171505224453</v>
      </c>
      <c r="F97" s="9">
        <v>9.37612855087701</v>
      </c>
      <c r="G97" s="9">
        <v>11.663850578911445</v>
      </c>
    </row>
    <row r="98" spans="1:7" ht="12.75">
      <c r="A98" s="4" t="s">
        <v>6</v>
      </c>
      <c r="B98" s="9">
        <v>11.577956274040758</v>
      </c>
      <c r="C98" s="9">
        <v>11.349205720050431</v>
      </c>
      <c r="D98" s="9">
        <v>11.59215958066366</v>
      </c>
      <c r="E98" s="9">
        <v>13.034781718675314</v>
      </c>
      <c r="F98" s="9">
        <v>12.037810833374596</v>
      </c>
      <c r="G98" s="9">
        <v>11.559128269622365</v>
      </c>
    </row>
    <row r="99" spans="1:7" ht="12.75">
      <c r="A99" s="4" t="s">
        <v>7</v>
      </c>
      <c r="B99" s="9">
        <v>10.751366941795236</v>
      </c>
      <c r="C99" s="9">
        <v>11.125766264819813</v>
      </c>
      <c r="D99" s="9">
        <v>11.495579843542307</v>
      </c>
      <c r="E99" s="9">
        <v>11.979695980540706</v>
      </c>
      <c r="F99" s="9">
        <v>12.19472893663805</v>
      </c>
      <c r="G99" s="9">
        <v>11.077663077464187</v>
      </c>
    </row>
    <row r="100" spans="1:7" ht="12.75">
      <c r="A100" s="4" t="s">
        <v>13</v>
      </c>
      <c r="B100" s="9">
        <v>11.107240882148625</v>
      </c>
      <c r="C100" s="9">
        <v>10.901363061374308</v>
      </c>
      <c r="D100" s="9">
        <v>11.106078917379817</v>
      </c>
      <c r="E100" s="9">
        <v>12.964223458414699</v>
      </c>
      <c r="F100" s="9">
        <v>10.489413744358512</v>
      </c>
      <c r="G100" s="9">
        <v>11.106086099068404</v>
      </c>
    </row>
    <row r="101" spans="1:7" ht="12.75">
      <c r="A101" s="4" t="s">
        <v>14</v>
      </c>
      <c r="B101" s="9">
        <v>10.801986169573292</v>
      </c>
      <c r="C101" s="9">
        <v>10.735808588376978</v>
      </c>
      <c r="D101" s="9">
        <v>11.189740785031006</v>
      </c>
      <c r="E101" s="9">
        <v>11.86924585797955</v>
      </c>
      <c r="F101" s="9">
        <v>9.390987140884455</v>
      </c>
      <c r="G101" s="9">
        <v>10.851250717190805</v>
      </c>
    </row>
    <row r="102" spans="1:7" ht="12.75">
      <c r="A102" s="4" t="s">
        <v>10</v>
      </c>
      <c r="B102" s="9">
        <v>11.856533221950315</v>
      </c>
      <c r="C102" s="9">
        <v>10.820989520351485</v>
      </c>
      <c r="D102" s="9">
        <v>11.232402417114272</v>
      </c>
      <c r="E102" s="9">
        <v>10.878326338969854</v>
      </c>
      <c r="F102" s="9">
        <v>6.752614291172055</v>
      </c>
      <c r="G102" s="9">
        <v>10.839588584753047</v>
      </c>
    </row>
    <row r="103" spans="1:7" ht="12.75">
      <c r="A103" s="4" t="s">
        <v>11</v>
      </c>
      <c r="B103" s="9">
        <v>12.053965846367511</v>
      </c>
      <c r="C103" s="9">
        <v>10.827161104670186</v>
      </c>
      <c r="D103" s="9">
        <v>11.05769162772945</v>
      </c>
      <c r="E103" s="9">
        <v>11.354798295028907</v>
      </c>
      <c r="F103" s="9">
        <v>9.23099017027809</v>
      </c>
      <c r="G103" s="9">
        <v>11.183295159538464</v>
      </c>
    </row>
    <row r="104" spans="1:7" ht="12.75">
      <c r="A104" s="4" t="s">
        <v>12</v>
      </c>
      <c r="B104" s="9">
        <v>12.041005656061353</v>
      </c>
      <c r="C104" s="9">
        <v>10.90617522472091</v>
      </c>
      <c r="D104" s="9">
        <v>10.626141512414875</v>
      </c>
      <c r="E104" s="9">
        <v>9.820753360193521</v>
      </c>
      <c r="F104" s="9">
        <v>8.226552519056051</v>
      </c>
      <c r="G104" s="9">
        <v>10.97182454684058</v>
      </c>
    </row>
    <row r="105" spans="1:7" ht="12.75">
      <c r="A105" s="4"/>
      <c r="B105" s="9"/>
      <c r="C105" s="9"/>
      <c r="D105" s="9"/>
      <c r="E105" s="9"/>
      <c r="F105" s="9"/>
      <c r="G105" s="9"/>
    </row>
    <row r="106" spans="1:7" ht="12.75">
      <c r="A106" s="3">
        <v>2003</v>
      </c>
      <c r="B106" s="9"/>
      <c r="C106" s="9"/>
      <c r="D106" s="9"/>
      <c r="E106" s="9"/>
      <c r="F106" s="9"/>
      <c r="G106" s="9"/>
    </row>
    <row r="107" spans="1:7" ht="12.75">
      <c r="A107" s="4" t="s">
        <v>1</v>
      </c>
      <c r="B107" s="9">
        <v>12.5245363667732</v>
      </c>
      <c r="C107" s="9">
        <v>10.870083653903476</v>
      </c>
      <c r="D107" s="9">
        <v>10.85025425651683</v>
      </c>
      <c r="E107" s="9">
        <v>11.134186602001089</v>
      </c>
      <c r="F107" s="9">
        <v>8.271144821115739</v>
      </c>
      <c r="G107" s="9">
        <v>11.143143585703532</v>
      </c>
    </row>
    <row r="108" spans="1:7" ht="12.75">
      <c r="A108" s="4" t="s">
        <v>2</v>
      </c>
      <c r="B108" s="9">
        <v>12.5459818119362</v>
      </c>
      <c r="C108" s="9">
        <v>10.888369984135336</v>
      </c>
      <c r="D108" s="9">
        <v>10.584294998748517</v>
      </c>
      <c r="E108" s="9">
        <v>12.26536766506556</v>
      </c>
      <c r="F108" s="9">
        <v>8.927944755533774</v>
      </c>
      <c r="G108" s="9">
        <v>11.333059545588526</v>
      </c>
    </row>
    <row r="109" spans="1:7" ht="12.75">
      <c r="A109" s="4" t="s">
        <v>3</v>
      </c>
      <c r="B109" s="9">
        <v>11.918821474461067</v>
      </c>
      <c r="C109" s="9">
        <v>10.848494723172404</v>
      </c>
      <c r="D109" s="9">
        <v>10.62421954177386</v>
      </c>
      <c r="E109" s="9">
        <v>12.341660754663385</v>
      </c>
      <c r="F109" s="9">
        <v>8.93899751702322</v>
      </c>
      <c r="G109" s="9">
        <v>11.046289550188401</v>
      </c>
    </row>
    <row r="110" spans="1:7" ht="12.75">
      <c r="A110" s="4" t="s">
        <v>4</v>
      </c>
      <c r="B110" s="9">
        <v>14.61998539373951</v>
      </c>
      <c r="C110" s="9">
        <v>10.627783479818909</v>
      </c>
      <c r="D110" s="9">
        <v>10.357277883826002</v>
      </c>
      <c r="E110" s="9">
        <v>12.603415087532435</v>
      </c>
      <c r="F110" s="9">
        <v>12.715978315666217</v>
      </c>
      <c r="G110" s="9">
        <v>12.136880446517452</v>
      </c>
    </row>
    <row r="111" spans="1:7" ht="12.75">
      <c r="A111" s="4" t="s">
        <v>5</v>
      </c>
      <c r="B111" s="9">
        <v>14.475742602638077</v>
      </c>
      <c r="C111" s="9">
        <v>11.022023170295551</v>
      </c>
      <c r="D111" s="9">
        <v>10.991835165927213</v>
      </c>
      <c r="E111" s="9">
        <v>11.505708523991434</v>
      </c>
      <c r="F111" s="9">
        <v>9.086372923251655</v>
      </c>
      <c r="G111" s="9">
        <v>11.90655032259169</v>
      </c>
    </row>
    <row r="112" spans="1:7" ht="12.75">
      <c r="A112" s="4" t="s">
        <v>6</v>
      </c>
      <c r="B112" s="9">
        <v>14.615409712495778</v>
      </c>
      <c r="C112" s="9">
        <v>11.569761806333355</v>
      </c>
      <c r="D112" s="9">
        <v>10.935140645701546</v>
      </c>
      <c r="E112" s="9">
        <v>11.564868582221827</v>
      </c>
      <c r="F112" s="9">
        <v>10.146708871874209</v>
      </c>
      <c r="G112" s="9">
        <v>12.304941784301988</v>
      </c>
    </row>
    <row r="113" spans="1:7" ht="12.75">
      <c r="A113" s="4" t="s">
        <v>7</v>
      </c>
      <c r="B113" s="9">
        <v>13.534696277521062</v>
      </c>
      <c r="C113" s="9">
        <v>11.971874006908338</v>
      </c>
      <c r="D113" s="9">
        <v>11.123376023572648</v>
      </c>
      <c r="E113" s="9">
        <v>11.978942854787956</v>
      </c>
      <c r="F113" s="9">
        <v>9.59117787032711</v>
      </c>
      <c r="G113" s="9">
        <v>12.13685473354493</v>
      </c>
    </row>
    <row r="114" spans="1:7" ht="12.75">
      <c r="A114" s="4" t="s">
        <v>13</v>
      </c>
      <c r="B114" s="9">
        <v>14.401515201297933</v>
      </c>
      <c r="C114" s="9">
        <v>11.04547416340688</v>
      </c>
      <c r="D114" s="9">
        <v>10.844517683521708</v>
      </c>
      <c r="E114" s="9">
        <v>11.776148722221073</v>
      </c>
      <c r="F114" s="9">
        <v>8.828865730127466</v>
      </c>
      <c r="G114" s="9">
        <v>12.029690341361604</v>
      </c>
    </row>
    <row r="115" spans="1:7" ht="12.75">
      <c r="A115" s="4" t="s">
        <v>15</v>
      </c>
      <c r="B115" s="9">
        <v>14.548791592970803</v>
      </c>
      <c r="C115" s="9">
        <v>11.15979756842014</v>
      </c>
      <c r="D115" s="9">
        <v>11.064122362716319</v>
      </c>
      <c r="E115" s="9">
        <v>11.93497445338648</v>
      </c>
      <c r="F115" s="9">
        <v>9.063020400999754</v>
      </c>
      <c r="G115" s="9">
        <v>12.134126170040192</v>
      </c>
    </row>
    <row r="116" spans="1:7" ht="12.75">
      <c r="A116" s="4" t="s">
        <v>10</v>
      </c>
      <c r="B116" s="9">
        <v>13.800535492601478</v>
      </c>
      <c r="C116" s="9">
        <v>11.269628292411559</v>
      </c>
      <c r="D116" s="9">
        <v>10.865188345007034</v>
      </c>
      <c r="E116" s="9">
        <v>11.885863870361854</v>
      </c>
      <c r="F116" s="9">
        <v>10.521210310814615</v>
      </c>
      <c r="G116" s="9">
        <v>11.972275009126127</v>
      </c>
    </row>
    <row r="117" spans="1:7" ht="12.75">
      <c r="A117" s="4" t="s">
        <v>16</v>
      </c>
      <c r="B117" s="9">
        <v>13.5966533814808</v>
      </c>
      <c r="C117" s="9">
        <v>10.951542942470406</v>
      </c>
      <c r="D117" s="9">
        <v>11.217435027160716</v>
      </c>
      <c r="E117" s="9">
        <v>11.730488658030454</v>
      </c>
      <c r="F117" s="9">
        <v>10.45145638944485</v>
      </c>
      <c r="G117" s="9">
        <v>11.797406894329374</v>
      </c>
    </row>
    <row r="118" spans="1:7" ht="12.75">
      <c r="A118" s="4" t="s">
        <v>17</v>
      </c>
      <c r="B118" s="9">
        <v>13.2906555037211</v>
      </c>
      <c r="C118" s="9">
        <v>10.973516458297684</v>
      </c>
      <c r="D118" s="9">
        <v>11.312929318488647</v>
      </c>
      <c r="E118" s="9">
        <v>11.418763552252877</v>
      </c>
      <c r="F118" s="9">
        <v>9.0328838959034</v>
      </c>
      <c r="G118" s="9">
        <v>11.589806950348427</v>
      </c>
    </row>
    <row r="119" spans="1:7" ht="12.75">
      <c r="A119" s="4"/>
      <c r="B119" s="9"/>
      <c r="C119" s="9"/>
      <c r="D119" s="9"/>
      <c r="E119" s="9"/>
      <c r="F119" s="9"/>
      <c r="G119" s="9"/>
    </row>
    <row r="120" spans="1:7" ht="12.75">
      <c r="A120" s="3">
        <v>2004</v>
      </c>
      <c r="B120" s="9"/>
      <c r="C120" s="9"/>
      <c r="D120" s="9"/>
      <c r="E120" s="9"/>
      <c r="F120" s="9"/>
      <c r="G120" s="9"/>
    </row>
    <row r="121" spans="1:7" ht="12.75">
      <c r="A121" s="4" t="s">
        <v>1</v>
      </c>
      <c r="B121" s="9">
        <v>13.1463143688634</v>
      </c>
      <c r="C121" s="9">
        <v>10.861436536196825</v>
      </c>
      <c r="D121" s="9">
        <v>11.327559305774255</v>
      </c>
      <c r="E121" s="9">
        <v>11.415640723167837</v>
      </c>
      <c r="F121" s="9">
        <v>7.928602675355043</v>
      </c>
      <c r="G121" s="9">
        <v>11.441782235295669</v>
      </c>
    </row>
    <row r="122" spans="1:7" ht="12.75">
      <c r="A122" s="4" t="s">
        <v>18</v>
      </c>
      <c r="B122" s="9">
        <v>13.396869887501898</v>
      </c>
      <c r="C122" s="9">
        <v>11.025312013825227</v>
      </c>
      <c r="D122" s="9">
        <v>11.275103910476199</v>
      </c>
      <c r="E122" s="9">
        <v>11.420400060673382</v>
      </c>
      <c r="F122" s="9">
        <v>8.969296389011982</v>
      </c>
      <c r="G122" s="9">
        <v>11.529448920918934</v>
      </c>
    </row>
    <row r="123" spans="1:7" ht="12.75">
      <c r="A123" s="4" t="s">
        <v>19</v>
      </c>
      <c r="B123" s="9">
        <v>13.1408472395052</v>
      </c>
      <c r="C123" s="9">
        <v>10.808183167457916</v>
      </c>
      <c r="D123" s="9">
        <v>10.780399572082247</v>
      </c>
      <c r="E123" s="9">
        <v>10.842113249805225</v>
      </c>
      <c r="F123" s="9">
        <v>8.611032355541385</v>
      </c>
      <c r="G123" s="9">
        <v>11.290362343940098</v>
      </c>
    </row>
    <row r="124" spans="1:7" ht="12.75">
      <c r="A124" s="4" t="s">
        <v>20</v>
      </c>
      <c r="B124" s="9">
        <v>11.307122459963459</v>
      </c>
      <c r="C124" s="9">
        <v>10.838479277363499</v>
      </c>
      <c r="D124" s="9">
        <v>11.010598343568192</v>
      </c>
      <c r="E124" s="9">
        <v>10.958182356855557</v>
      </c>
      <c r="F124" s="9">
        <v>8.632771004046857</v>
      </c>
      <c r="G124" s="9">
        <v>10.755750900550604</v>
      </c>
    </row>
    <row r="125" spans="1:7" ht="12.75">
      <c r="A125" s="4" t="s">
        <v>5</v>
      </c>
      <c r="B125" s="9">
        <v>11.351184019724455</v>
      </c>
      <c r="C125" s="9">
        <v>10.698458947795347</v>
      </c>
      <c r="D125" s="9">
        <v>10.731900441592341</v>
      </c>
      <c r="E125" s="9">
        <v>11.866289152945487</v>
      </c>
      <c r="F125" s="9">
        <v>8.083064069029355</v>
      </c>
      <c r="G125" s="9">
        <v>10.719638919102888</v>
      </c>
    </row>
    <row r="126" spans="1:7" ht="12.75">
      <c r="A126" s="4" t="s">
        <v>6</v>
      </c>
      <c r="B126" s="9">
        <v>12.384120216342943</v>
      </c>
      <c r="C126" s="9">
        <v>10.397586126965296</v>
      </c>
      <c r="D126" s="9">
        <v>11.077049455492002</v>
      </c>
      <c r="E126" s="9">
        <v>11.23054958910381</v>
      </c>
      <c r="F126" s="9">
        <v>8.928779125279565</v>
      </c>
      <c r="G126" s="9">
        <v>10.974761667572217</v>
      </c>
    </row>
    <row r="127" spans="1:7" ht="12.75">
      <c r="A127" s="4" t="s">
        <v>7</v>
      </c>
      <c r="B127" s="9">
        <v>10.5270525142444</v>
      </c>
      <c r="C127" s="9">
        <v>10.676813707062276</v>
      </c>
      <c r="D127" s="9">
        <v>10.458777785226824</v>
      </c>
      <c r="E127" s="9">
        <v>11.245421880077798</v>
      </c>
      <c r="F127" s="9">
        <v>8.044682179429529</v>
      </c>
      <c r="G127" s="9">
        <v>10.605387435659527</v>
      </c>
    </row>
    <row r="128" spans="1:7" ht="12.75">
      <c r="A128" s="4" t="s">
        <v>13</v>
      </c>
      <c r="B128" s="9">
        <v>10.940589452296873</v>
      </c>
      <c r="C128" s="9">
        <v>10.617552268555247</v>
      </c>
      <c r="D128" s="9">
        <v>10.897428877042216</v>
      </c>
      <c r="E128" s="9">
        <v>11.054547933848587</v>
      </c>
      <c r="F128" s="9">
        <v>6.415252577880143</v>
      </c>
      <c r="G128" s="9">
        <v>10.71944876883615</v>
      </c>
    </row>
    <row r="129" spans="1:7" ht="12.75">
      <c r="A129" s="4" t="s">
        <v>14</v>
      </c>
      <c r="B129" s="9">
        <v>11.0554569386184</v>
      </c>
      <c r="C129" s="9">
        <v>10.47627729555561</v>
      </c>
      <c r="D129" s="9">
        <v>10.938748869286334</v>
      </c>
      <c r="E129" s="9">
        <v>10.934965887108111</v>
      </c>
      <c r="F129" s="9">
        <v>5.387307986586241</v>
      </c>
      <c r="G129" s="9">
        <v>10.676104234718874</v>
      </c>
    </row>
    <row r="130" spans="1:7" ht="12.75">
      <c r="A130" s="4" t="s">
        <v>21</v>
      </c>
      <c r="B130" s="9">
        <v>11.0813725367734</v>
      </c>
      <c r="C130" s="9">
        <v>10.318522212799628</v>
      </c>
      <c r="D130" s="9">
        <v>10.631234909914145</v>
      </c>
      <c r="E130" s="9">
        <v>11.263939517922124</v>
      </c>
      <c r="F130" s="9">
        <v>6.074098707730445</v>
      </c>
      <c r="G130" s="9">
        <v>10.612439150476021</v>
      </c>
    </row>
    <row r="131" spans="1:7" ht="12.75">
      <c r="A131" s="4" t="s">
        <v>16</v>
      </c>
      <c r="B131" s="9">
        <v>10.2765408506529</v>
      </c>
      <c r="C131" s="9">
        <v>8.777795983015096</v>
      </c>
      <c r="D131" s="9">
        <v>10.725498847117807</v>
      </c>
      <c r="E131" s="9">
        <v>11.437534843523176</v>
      </c>
      <c r="F131" s="9">
        <v>3.7926898244215312</v>
      </c>
      <c r="G131" s="9">
        <v>9.534897121714986</v>
      </c>
    </row>
    <row r="132" spans="1:7" ht="12.75">
      <c r="A132" s="4" t="s">
        <v>17</v>
      </c>
      <c r="B132" s="9">
        <v>10.061887532399593</v>
      </c>
      <c r="C132" s="9">
        <v>10.504160764864501</v>
      </c>
      <c r="D132" s="9">
        <v>10.797288619239653</v>
      </c>
      <c r="E132" s="9">
        <v>9.109580446470414</v>
      </c>
      <c r="F132" s="9">
        <v>7.119898022150393</v>
      </c>
      <c r="G132" s="9">
        <v>10.15279924756203</v>
      </c>
    </row>
    <row r="133" spans="1:7" ht="12.75">
      <c r="A133" s="4"/>
      <c r="B133" s="9"/>
      <c r="C133" s="9"/>
      <c r="D133" s="9"/>
      <c r="E133" s="9"/>
      <c r="F133" s="9"/>
      <c r="G133" s="9"/>
    </row>
    <row r="134" spans="1:7" ht="12.75">
      <c r="A134" s="3">
        <v>2005</v>
      </c>
      <c r="B134" s="9"/>
      <c r="C134" s="9"/>
      <c r="D134" s="9"/>
      <c r="E134" s="9"/>
      <c r="F134" s="9"/>
      <c r="G134" s="9"/>
    </row>
    <row r="135" spans="1:7" ht="12.75">
      <c r="A135" s="4" t="s">
        <v>1</v>
      </c>
      <c r="B135" s="9">
        <v>10.3174963889842</v>
      </c>
      <c r="C135" s="9">
        <v>10.59234703794457</v>
      </c>
      <c r="D135" s="9">
        <v>10.53211920920496</v>
      </c>
      <c r="E135" s="9">
        <v>10.535388349924883</v>
      </c>
      <c r="F135" s="9">
        <v>4.598657561547938</v>
      </c>
      <c r="G135" s="9">
        <v>10.421556806141627</v>
      </c>
    </row>
    <row r="136" spans="1:7" ht="12.75">
      <c r="A136" s="4" t="s">
        <v>18</v>
      </c>
      <c r="B136" s="9">
        <v>10.445776338005356</v>
      </c>
      <c r="C136" s="9">
        <v>10.729761018138294</v>
      </c>
      <c r="D136" s="9">
        <v>10.910496601176728</v>
      </c>
      <c r="E136" s="9">
        <v>10.218814621759861</v>
      </c>
      <c r="F136" s="9">
        <v>5.471483245919783</v>
      </c>
      <c r="G136" s="9">
        <v>10.435199826678408</v>
      </c>
    </row>
    <row r="137" spans="1:7" ht="12.75">
      <c r="A137" s="4" t="s">
        <v>19</v>
      </c>
      <c r="B137" s="9">
        <v>9.604594532933763</v>
      </c>
      <c r="C137" s="9">
        <v>10.57149417914407</v>
      </c>
      <c r="D137" s="9">
        <v>10.530996982504416</v>
      </c>
      <c r="E137" s="9">
        <v>10.083260150415736</v>
      </c>
      <c r="F137" s="9">
        <v>6.233574546099267</v>
      </c>
      <c r="G137" s="9">
        <v>10.057630063282906</v>
      </c>
    </row>
    <row r="138" spans="1:7" ht="12.75">
      <c r="A138" s="4" t="s">
        <v>20</v>
      </c>
      <c r="B138" s="9">
        <v>9.59862915548261</v>
      </c>
      <c r="C138" s="9">
        <v>9.999811602747052</v>
      </c>
      <c r="D138" s="9">
        <v>10.622408542044946</v>
      </c>
      <c r="E138" s="9">
        <v>10.69765262441608</v>
      </c>
      <c r="F138" s="9">
        <v>6.655782664120949</v>
      </c>
      <c r="G138" s="9">
        <v>9.862760016276317</v>
      </c>
    </row>
    <row r="139" spans="1:7" ht="12.75">
      <c r="A139" s="4" t="s">
        <v>5</v>
      </c>
      <c r="B139" s="9">
        <v>9.91698625495006</v>
      </c>
      <c r="C139" s="9">
        <v>10.09696955359679</v>
      </c>
      <c r="D139" s="9">
        <v>10.131072658982355</v>
      </c>
      <c r="E139" s="9">
        <v>10.88664708633786</v>
      </c>
      <c r="F139" s="9">
        <v>6.7031036229744645</v>
      </c>
      <c r="G139" s="9">
        <v>10.043020569728533</v>
      </c>
    </row>
    <row r="140" spans="1:7" ht="12.75">
      <c r="A140" s="4" t="s">
        <v>6</v>
      </c>
      <c r="B140" s="9">
        <v>9.45642560668536</v>
      </c>
      <c r="C140" s="9">
        <v>9.860089579408545</v>
      </c>
      <c r="D140" s="9">
        <v>10.308446983435644</v>
      </c>
      <c r="E140" s="9">
        <v>10.664401054208165</v>
      </c>
      <c r="F140" s="9">
        <v>6.894880082585787</v>
      </c>
      <c r="G140" s="9">
        <v>9.678782356913144</v>
      </c>
    </row>
    <row r="141" spans="1:7" ht="12.75">
      <c r="A141" s="4" t="s">
        <v>7</v>
      </c>
      <c r="B141" s="9">
        <v>9.79738352774021</v>
      </c>
      <c r="C141" s="9">
        <v>9.905392894981357</v>
      </c>
      <c r="D141" s="9">
        <v>10.142198610880737</v>
      </c>
      <c r="E141" s="9">
        <v>10.402971183068113</v>
      </c>
      <c r="F141" s="9">
        <v>6.505664534571241</v>
      </c>
      <c r="G141" s="9">
        <v>9.744064933998407</v>
      </c>
    </row>
    <row r="142" spans="1:7" ht="12.75">
      <c r="A142" s="4" t="s">
        <v>13</v>
      </c>
      <c r="B142" s="9">
        <v>10.3841193439076</v>
      </c>
      <c r="C142" s="9">
        <v>9.666967530022228</v>
      </c>
      <c r="D142" s="9">
        <v>9.789171288211342</v>
      </c>
      <c r="E142" s="9">
        <v>10.417827045766916</v>
      </c>
      <c r="F142" s="9">
        <v>5.476352185853841</v>
      </c>
      <c r="G142" s="9">
        <v>9.669767228129256</v>
      </c>
    </row>
    <row r="143" spans="1:7" ht="12.75">
      <c r="A143" s="4" t="s">
        <v>14</v>
      </c>
      <c r="B143" s="9">
        <v>9.880653092411007</v>
      </c>
      <c r="C143" s="9">
        <v>9.6528742146558</v>
      </c>
      <c r="D143" s="9">
        <v>9.896108384832942</v>
      </c>
      <c r="E143" s="9">
        <v>10.241136365843985</v>
      </c>
      <c r="F143" s="9">
        <v>6.8187725224468885</v>
      </c>
      <c r="G143" s="9">
        <v>9.506652870036236</v>
      </c>
    </row>
    <row r="144" spans="1:7" ht="12.75">
      <c r="A144" s="4" t="s">
        <v>21</v>
      </c>
      <c r="B144" s="9">
        <v>9.8087309672522</v>
      </c>
      <c r="C144" s="9">
        <v>9.831595018988276</v>
      </c>
      <c r="D144" s="9">
        <v>9.843237465004968</v>
      </c>
      <c r="E144" s="9">
        <v>10.418094174640096</v>
      </c>
      <c r="F144" s="9">
        <v>6.800300362624072</v>
      </c>
      <c r="G144" s="9">
        <v>9.66662739093673</v>
      </c>
    </row>
    <row r="145" spans="1:7" ht="12.75">
      <c r="A145" s="4" t="s">
        <v>16</v>
      </c>
      <c r="B145" s="9">
        <v>9.3442430473801</v>
      </c>
      <c r="C145" s="9">
        <v>9.625438823201028</v>
      </c>
      <c r="D145" s="9">
        <v>9.664706854283947</v>
      </c>
      <c r="E145" s="9">
        <v>9.279717554979413</v>
      </c>
      <c r="F145" s="9">
        <v>6.695575749270487</v>
      </c>
      <c r="G145" s="9">
        <v>9.357341779719238</v>
      </c>
    </row>
    <row r="146" spans="1:7" ht="12.75">
      <c r="A146" s="4" t="s">
        <v>17</v>
      </c>
      <c r="B146" s="9">
        <v>9.092664219149162</v>
      </c>
      <c r="C146" s="9">
        <v>9.47516414902522</v>
      </c>
      <c r="D146" s="9">
        <v>9.46671300346663</v>
      </c>
      <c r="E146" s="9">
        <v>10.246828291990296</v>
      </c>
      <c r="F146" s="9">
        <v>7.406726574758458</v>
      </c>
      <c r="G146" s="9">
        <v>9.339977833142395</v>
      </c>
    </row>
    <row r="147" spans="1:7" ht="12.75">
      <c r="A147" s="4"/>
      <c r="B147" s="9"/>
      <c r="C147" s="9"/>
      <c r="D147" s="9"/>
      <c r="E147" s="9"/>
      <c r="F147" s="9"/>
      <c r="G147" s="9"/>
    </row>
    <row r="148" spans="1:7" ht="12.75">
      <c r="A148" s="3">
        <v>2006</v>
      </c>
      <c r="B148" s="9"/>
      <c r="C148" s="9"/>
      <c r="D148" s="9"/>
      <c r="E148" s="9"/>
      <c r="F148" s="9"/>
      <c r="G148" s="9"/>
    </row>
    <row r="149" spans="1:7" ht="12.75">
      <c r="A149" s="4" t="s">
        <v>1</v>
      </c>
      <c r="B149" s="9">
        <v>9.03769070288152</v>
      </c>
      <c r="C149" s="9">
        <v>9.03744214608385</v>
      </c>
      <c r="D149" s="9">
        <v>9.356253770391975</v>
      </c>
      <c r="E149" s="9">
        <v>10.23666401232947</v>
      </c>
      <c r="F149" s="9">
        <v>3.901282931262416</v>
      </c>
      <c r="G149" s="9">
        <v>8.997532999885712</v>
      </c>
    </row>
    <row r="150" spans="1:7" ht="12.75">
      <c r="A150" s="4" t="s">
        <v>18</v>
      </c>
      <c r="B150" s="9">
        <v>9.266605931051048</v>
      </c>
      <c r="C150" s="9">
        <v>9.303332846517492</v>
      </c>
      <c r="D150" s="9">
        <v>9.407820376138986</v>
      </c>
      <c r="E150" s="9">
        <v>10.194488353572202</v>
      </c>
      <c r="F150" s="9">
        <v>7.040038598991546</v>
      </c>
      <c r="G150" s="9">
        <v>9.36835044716329</v>
      </c>
    </row>
    <row r="151" spans="1:7" ht="12.75">
      <c r="A151" s="4" t="s">
        <v>19</v>
      </c>
      <c r="B151" s="9">
        <v>9.57745870136353</v>
      </c>
      <c r="C151" s="9">
        <v>9.575587798321791</v>
      </c>
      <c r="D151" s="9">
        <v>9.4821966633117</v>
      </c>
      <c r="E151" s="9">
        <v>10.20720684918128</v>
      </c>
      <c r="F151" s="9">
        <v>5.688384214175736</v>
      </c>
      <c r="G151" s="9">
        <v>9.608097235098153</v>
      </c>
    </row>
    <row r="152" spans="1:7" ht="12.75">
      <c r="A152" s="4" t="s">
        <v>20</v>
      </c>
      <c r="B152" s="9">
        <v>9.909825053549547</v>
      </c>
      <c r="C152" s="9">
        <v>9.45552749225266</v>
      </c>
      <c r="D152" s="9">
        <v>9.161856291489169</v>
      </c>
      <c r="E152" s="9">
        <v>9.24877600800688</v>
      </c>
      <c r="F152" s="9">
        <v>6.5888247170557515</v>
      </c>
      <c r="G152" s="9">
        <v>9.529096390676257</v>
      </c>
    </row>
    <row r="153" spans="1:7" ht="12.75">
      <c r="A153" s="4" t="s">
        <v>5</v>
      </c>
      <c r="B153" s="9">
        <v>9.779812599564938</v>
      </c>
      <c r="C153" s="9">
        <v>9.255398549733115</v>
      </c>
      <c r="D153" s="9">
        <v>9.251812989469613</v>
      </c>
      <c r="E153" s="9">
        <v>9.425805576869529</v>
      </c>
      <c r="F153" s="9">
        <v>7.848333054546396</v>
      </c>
      <c r="G153" s="9">
        <v>9.479848314620149</v>
      </c>
    </row>
    <row r="154" spans="1:7" ht="12.75">
      <c r="A154" s="4" t="s">
        <v>6</v>
      </c>
      <c r="B154" s="9">
        <v>9.851552835947608</v>
      </c>
      <c r="C154" s="9">
        <v>9.10333197325032</v>
      </c>
      <c r="D154" s="9">
        <v>9.242698761656827</v>
      </c>
      <c r="E154" s="9">
        <v>9.40938872969662</v>
      </c>
      <c r="F154" s="9">
        <v>8.258480311244755</v>
      </c>
      <c r="G154" s="9">
        <v>9.452798200541933</v>
      </c>
    </row>
    <row r="155" spans="1:7" ht="12.75">
      <c r="A155" s="4" t="s">
        <v>7</v>
      </c>
      <c r="B155" s="9">
        <v>9.888171109205187</v>
      </c>
      <c r="C155" s="9">
        <v>8.997212498190068</v>
      </c>
      <c r="D155" s="9">
        <v>9.246617896292161</v>
      </c>
      <c r="E155" s="9">
        <v>9.083223312407965</v>
      </c>
      <c r="F155" s="9">
        <v>9.479179752332133</v>
      </c>
      <c r="G155" s="9">
        <v>9.400003681613669</v>
      </c>
    </row>
    <row r="156" spans="1:7" ht="12.75">
      <c r="A156" s="4" t="s">
        <v>13</v>
      </c>
      <c r="B156" s="9">
        <v>9.425336718648019</v>
      </c>
      <c r="C156" s="9">
        <v>9.239547618882174</v>
      </c>
      <c r="D156" s="9">
        <v>9.215658281097314</v>
      </c>
      <c r="E156" s="9">
        <v>9.001035630656578</v>
      </c>
      <c r="F156" s="9">
        <v>10.097597324810714</v>
      </c>
      <c r="G156" s="9">
        <v>9.327828265619708</v>
      </c>
    </row>
    <row r="157" spans="1:7" ht="12.75">
      <c r="A157" s="4" t="s">
        <v>14</v>
      </c>
      <c r="B157" s="9">
        <v>8.659584895178902</v>
      </c>
      <c r="C157" s="9">
        <v>9.15539257484927</v>
      </c>
      <c r="D157" s="9">
        <v>9.284662533269596</v>
      </c>
      <c r="E157" s="9">
        <v>9.275635361567655</v>
      </c>
      <c r="F157" s="9">
        <v>9.153508701176134</v>
      </c>
      <c r="G157" s="9">
        <v>9.003026882893016</v>
      </c>
    </row>
    <row r="158" spans="1:7" ht="12.75">
      <c r="A158" s="4" t="s">
        <v>21</v>
      </c>
      <c r="B158" s="9">
        <v>8.995185731695273</v>
      </c>
      <c r="C158" s="9">
        <v>9.074616327550299</v>
      </c>
      <c r="D158" s="9">
        <v>9.112085497485895</v>
      </c>
      <c r="E158" s="9">
        <v>9.270029643603214</v>
      </c>
      <c r="F158" s="9">
        <v>9.560974856306244</v>
      </c>
      <c r="G158" s="9">
        <v>9.089560619559556</v>
      </c>
    </row>
    <row r="159" spans="1:7" ht="12.75">
      <c r="A159" s="4" t="s">
        <v>16</v>
      </c>
      <c r="B159" s="9">
        <v>8.788385944711976</v>
      </c>
      <c r="C159" s="9">
        <v>9.068684683373688</v>
      </c>
      <c r="D159" s="9">
        <v>9.123317055094814</v>
      </c>
      <c r="E159" s="9">
        <v>9.455916180354953</v>
      </c>
      <c r="F159" s="9">
        <v>9.624935443598426</v>
      </c>
      <c r="G159" s="9">
        <v>9.035375055933113</v>
      </c>
    </row>
    <row r="160" spans="1:7" ht="12.75">
      <c r="A160" s="4" t="s">
        <v>17</v>
      </c>
      <c r="B160" s="9">
        <v>8.24013787418594</v>
      </c>
      <c r="C160" s="9">
        <v>8.737104761732908</v>
      </c>
      <c r="D160" s="9">
        <v>9.446182254850374</v>
      </c>
      <c r="E160" s="9">
        <v>9.488326240015805</v>
      </c>
      <c r="F160" s="9">
        <v>9.71726406899805</v>
      </c>
      <c r="G160" s="9">
        <v>8.785671370890647</v>
      </c>
    </row>
    <row r="161" spans="1:7" ht="12.75">
      <c r="A161" s="4"/>
      <c r="B161" s="9"/>
      <c r="C161" s="9"/>
      <c r="D161" s="9"/>
      <c r="E161" s="9"/>
      <c r="F161" s="9"/>
      <c r="G161" s="9"/>
    </row>
    <row r="162" spans="1:7" ht="12.75">
      <c r="A162" s="3">
        <v>2007</v>
      </c>
      <c r="B162" s="9"/>
      <c r="C162" s="9"/>
      <c r="D162" s="9"/>
      <c r="E162" s="9"/>
      <c r="F162" s="9"/>
      <c r="G162" s="9"/>
    </row>
    <row r="163" spans="1:7" ht="12.75">
      <c r="A163" s="4" t="s">
        <v>1</v>
      </c>
      <c r="B163" s="9">
        <v>8.92777803629145</v>
      </c>
      <c r="C163" s="9">
        <v>8.635071038437511</v>
      </c>
      <c r="D163" s="9">
        <v>9.62144198103306</v>
      </c>
      <c r="E163" s="9">
        <v>9.425991324669953</v>
      </c>
      <c r="F163" s="9">
        <v>9.85441165046587</v>
      </c>
      <c r="G163" s="9">
        <v>9.017016361820287</v>
      </c>
    </row>
    <row r="164" spans="1:7" ht="12.75">
      <c r="A164" s="4" t="s">
        <v>18</v>
      </c>
      <c r="B164" s="9">
        <v>7.54182249471476</v>
      </c>
      <c r="C164" s="9">
        <v>8.40790948861971</v>
      </c>
      <c r="D164" s="9">
        <v>9.53741258225151</v>
      </c>
      <c r="E164" s="9">
        <v>8.87724064097239</v>
      </c>
      <c r="F164" s="9">
        <v>9.060345245080113</v>
      </c>
      <c r="G164" s="9">
        <v>8.353917643002331</v>
      </c>
    </row>
    <row r="165" spans="1:7" ht="12.75">
      <c r="A165" s="4" t="s">
        <v>19</v>
      </c>
      <c r="B165" s="9">
        <v>9.02581930697341</v>
      </c>
      <c r="C165" s="9">
        <v>8.606162276756802</v>
      </c>
      <c r="D165" s="9">
        <v>9.467893118790496</v>
      </c>
      <c r="E165" s="9">
        <v>9.142606057118043</v>
      </c>
      <c r="F165" s="9">
        <v>9.352035049286394</v>
      </c>
      <c r="G165" s="9">
        <v>8.985126129611036</v>
      </c>
    </row>
    <row r="166" spans="1:7" ht="12.75">
      <c r="A166" s="4" t="s">
        <v>20</v>
      </c>
      <c r="B166" s="9">
        <v>8.717977141380047</v>
      </c>
      <c r="C166" s="9">
        <v>8.6001698166965</v>
      </c>
      <c r="D166" s="9">
        <v>9.534510915749667</v>
      </c>
      <c r="E166" s="9">
        <v>9.17065720271592</v>
      </c>
      <c r="F166" s="9">
        <v>9.655045103388831</v>
      </c>
      <c r="G166" s="9">
        <v>8.929215924199715</v>
      </c>
    </row>
    <row r="167" spans="1:7" ht="12.75">
      <c r="A167" s="4" t="s">
        <v>5</v>
      </c>
      <c r="B167" s="9">
        <v>8.522489973232789</v>
      </c>
      <c r="C167" s="9">
        <v>8.496208802624608</v>
      </c>
      <c r="D167" s="9">
        <v>9.58811158596528</v>
      </c>
      <c r="E167" s="9">
        <v>9.176843099765355</v>
      </c>
      <c r="F167" s="9">
        <v>9.486695580648144</v>
      </c>
      <c r="G167" s="9">
        <v>8.809999221831168</v>
      </c>
    </row>
    <row r="168" spans="1:7" ht="12.75">
      <c r="A168" s="4" t="s">
        <v>6</v>
      </c>
      <c r="B168" s="9">
        <v>9.02381949381278</v>
      </c>
      <c r="C168" s="9">
        <v>8.639473216152862</v>
      </c>
      <c r="D168" s="9">
        <v>8.961277333125246</v>
      </c>
      <c r="E168" s="9">
        <v>9.311752347706857</v>
      </c>
      <c r="F168" s="9">
        <v>9.976988551185192</v>
      </c>
      <c r="G168" s="9">
        <v>9.03113687480839</v>
      </c>
    </row>
    <row r="169" spans="1:7" ht="12.75">
      <c r="A169" s="4" t="s">
        <v>7</v>
      </c>
      <c r="B169" s="9">
        <v>8.530097393603503</v>
      </c>
      <c r="C169" s="9">
        <v>8.623052665006846</v>
      </c>
      <c r="D169" s="9">
        <v>9.29090237069421</v>
      </c>
      <c r="E169" s="9">
        <v>9.616132483804881</v>
      </c>
      <c r="F169" s="9">
        <v>8.984632990241646</v>
      </c>
      <c r="G169" s="9">
        <v>8.827656612798002</v>
      </c>
    </row>
    <row r="170" spans="1:7" ht="12.75">
      <c r="A170" s="4" t="s">
        <v>13</v>
      </c>
      <c r="B170" s="9">
        <v>8.40356336555366</v>
      </c>
      <c r="C170" s="9">
        <v>8.660617363769326</v>
      </c>
      <c r="D170" s="9">
        <v>9.164721678297276</v>
      </c>
      <c r="E170" s="9">
        <v>9.540786742796481</v>
      </c>
      <c r="F170" s="9">
        <v>9.533742896271034</v>
      </c>
      <c r="G170" s="9">
        <v>8.821221055465669</v>
      </c>
    </row>
    <row r="171" spans="1:7" ht="13.5" customHeight="1">
      <c r="A171" s="4" t="s">
        <v>14</v>
      </c>
      <c r="B171" s="9">
        <v>8.63672646292867</v>
      </c>
      <c r="C171" s="9">
        <v>8.721716734709553</v>
      </c>
      <c r="D171" s="9">
        <v>9.244396719125188</v>
      </c>
      <c r="E171" s="9">
        <v>9.410233240570845</v>
      </c>
      <c r="F171" s="9">
        <v>10.092017570969732</v>
      </c>
      <c r="G171" s="9">
        <v>8.9637042856773</v>
      </c>
    </row>
    <row r="172" spans="1:7" ht="13.5" customHeight="1">
      <c r="A172" s="4" t="s">
        <v>21</v>
      </c>
      <c r="B172" s="9">
        <v>8.85986595318313</v>
      </c>
      <c r="C172" s="9">
        <v>8.510751735627206</v>
      </c>
      <c r="D172" s="9">
        <v>9.246890334839508</v>
      </c>
      <c r="E172" s="9">
        <v>9.519622771602755</v>
      </c>
      <c r="F172" s="9">
        <v>9.842171800618488</v>
      </c>
      <c r="G172" s="9">
        <v>8.96315090008701</v>
      </c>
    </row>
    <row r="173" spans="1:7" ht="13.5" customHeight="1">
      <c r="A173" s="4" t="s">
        <v>16</v>
      </c>
      <c r="B173" s="9">
        <v>8.96990229780585</v>
      </c>
      <c r="C173" s="9">
        <v>8.613875393508156</v>
      </c>
      <c r="D173" s="9">
        <v>9.314927008133711</v>
      </c>
      <c r="E173" s="9">
        <v>9.218995513526316</v>
      </c>
      <c r="F173" s="9">
        <v>9.35769250642966</v>
      </c>
      <c r="G173" s="9">
        <v>8.966140908942009</v>
      </c>
    </row>
    <row r="174" spans="1:7" ht="13.5" customHeight="1">
      <c r="A174" s="4" t="s">
        <v>17</v>
      </c>
      <c r="B174" s="9">
        <v>9.071515230045463</v>
      </c>
      <c r="C174" s="9">
        <v>8.452450999133763</v>
      </c>
      <c r="D174" s="9">
        <v>9.220969358033686</v>
      </c>
      <c r="E174" s="9">
        <v>9.497613851731709</v>
      </c>
      <c r="F174" s="9">
        <v>9.395251520486473</v>
      </c>
      <c r="G174" s="9">
        <v>8.97173687237259</v>
      </c>
    </row>
    <row r="175" spans="1:7" ht="13.5" customHeight="1">
      <c r="A175" s="4"/>
      <c r="B175" s="9"/>
      <c r="C175" s="9"/>
      <c r="D175" s="9"/>
      <c r="E175" s="9"/>
      <c r="F175" s="9"/>
      <c r="G175" s="9"/>
    </row>
    <row r="176" spans="1:7" ht="13.5" customHeight="1">
      <c r="A176" s="3">
        <v>2008</v>
      </c>
      <c r="B176" s="9"/>
      <c r="C176" s="9"/>
      <c r="D176" s="9"/>
      <c r="E176" s="9"/>
      <c r="F176" s="9"/>
      <c r="G176" s="9"/>
    </row>
    <row r="177" spans="1:7" ht="13.5" customHeight="1">
      <c r="A177" s="4" t="s">
        <v>1</v>
      </c>
      <c r="B177" s="9">
        <v>8.9781602228271</v>
      </c>
      <c r="C177" s="9">
        <v>8.570175782479637</v>
      </c>
      <c r="D177" s="9">
        <v>9.199177785969734</v>
      </c>
      <c r="E177" s="9">
        <v>9.553488283326988</v>
      </c>
      <c r="F177" s="9">
        <v>9.150318882180935</v>
      </c>
      <c r="G177" s="9">
        <v>8.956476176007827</v>
      </c>
    </row>
    <row r="178" spans="1:7" ht="13.5" customHeight="1">
      <c r="A178" s="4" t="s">
        <v>18</v>
      </c>
      <c r="B178" s="9">
        <v>8.69021300243913</v>
      </c>
      <c r="C178" s="9">
        <v>8.074407413242946</v>
      </c>
      <c r="D178" s="9">
        <v>8.326874403618127</v>
      </c>
      <c r="E178" s="9">
        <v>8.547823751698324</v>
      </c>
      <c r="F178" s="9">
        <v>9.935025545311563</v>
      </c>
      <c r="G178" s="9">
        <v>8.482412658007918</v>
      </c>
    </row>
    <row r="179" spans="1:7" ht="13.5" customHeight="1">
      <c r="A179" s="4" t="s">
        <v>19</v>
      </c>
      <c r="B179" s="9">
        <v>8.961533794071695</v>
      </c>
      <c r="C179" s="9">
        <v>8.72772933427767</v>
      </c>
      <c r="D179" s="9">
        <v>8.984911609220074</v>
      </c>
      <c r="E179" s="9">
        <v>9.425156199807498</v>
      </c>
      <c r="F179" s="9">
        <v>9.520615733284515</v>
      </c>
      <c r="G179" s="9">
        <v>9.000579047784186</v>
      </c>
    </row>
    <row r="180" spans="1:7" ht="13.5" customHeight="1">
      <c r="A180" s="4" t="s">
        <v>20</v>
      </c>
      <c r="B180" s="9">
        <v>8.76926649498001</v>
      </c>
      <c r="C180" s="9">
        <v>8.844943293567994</v>
      </c>
      <c r="D180" s="9">
        <v>8.761850436887217</v>
      </c>
      <c r="E180" s="9">
        <v>9.640671816309887</v>
      </c>
      <c r="F180" s="9">
        <v>9.865643621369816</v>
      </c>
      <c r="G180" s="9">
        <v>9.016178436424498</v>
      </c>
    </row>
    <row r="181" spans="1:7" ht="12.75">
      <c r="A181" s="4" t="s">
        <v>5</v>
      </c>
      <c r="B181" s="9">
        <v>8.59093401426514</v>
      </c>
      <c r="C181" s="9">
        <v>8.761981243276471</v>
      </c>
      <c r="D181" s="9">
        <v>8.610498849557963</v>
      </c>
      <c r="E181" s="9">
        <v>9.742456644857244</v>
      </c>
      <c r="F181" s="9">
        <v>9.70358058501162</v>
      </c>
      <c r="G181" s="9">
        <v>8.872115045403604</v>
      </c>
    </row>
    <row r="182" spans="1:7" ht="12.75">
      <c r="A182" s="4" t="s">
        <v>22</v>
      </c>
      <c r="B182" s="9">
        <v>8.431516333276825</v>
      </c>
      <c r="C182" s="9">
        <v>8.873709498579906</v>
      </c>
      <c r="D182" s="9">
        <v>8.46441887033992</v>
      </c>
      <c r="E182" s="9">
        <v>9.948671964587978</v>
      </c>
      <c r="F182" s="9">
        <v>9.602841754431095</v>
      </c>
      <c r="G182" s="9">
        <v>8.911972444465533</v>
      </c>
    </row>
    <row r="183" spans="1:7" ht="12.75">
      <c r="A183" s="4" t="s">
        <v>7</v>
      </c>
      <c r="B183" s="9">
        <v>8.601753321515146</v>
      </c>
      <c r="C183" s="9">
        <v>8.564178110373641</v>
      </c>
      <c r="D183" s="9">
        <v>10.933806102069385</v>
      </c>
      <c r="E183" s="9">
        <v>9.716633697855212</v>
      </c>
      <c r="F183" s="9">
        <v>9.591771330422166</v>
      </c>
      <c r="G183" s="9">
        <v>9.218012418599136</v>
      </c>
    </row>
    <row r="184" spans="1:7" ht="12.75">
      <c r="A184" s="4" t="s">
        <v>13</v>
      </c>
      <c r="B184" s="9">
        <v>8.646203962873932</v>
      </c>
      <c r="C184" s="9">
        <v>8.74582069622725</v>
      </c>
      <c r="D184" s="9">
        <v>10.863787813878194</v>
      </c>
      <c r="E184" s="9">
        <v>9.91027881900602</v>
      </c>
      <c r="F184" s="9">
        <v>6.809255173493016</v>
      </c>
      <c r="G184" s="9">
        <v>8.926791188937099</v>
      </c>
    </row>
    <row r="185" spans="1:7" ht="12.75">
      <c r="A185" s="4" t="s">
        <v>14</v>
      </c>
      <c r="B185" s="9">
        <v>8.507807375916045</v>
      </c>
      <c r="C185" s="9">
        <v>9.386627609618795</v>
      </c>
      <c r="D185" s="9">
        <v>10.948099283036619</v>
      </c>
      <c r="E185" s="9">
        <v>10.241232754395073</v>
      </c>
      <c r="F185" s="9">
        <v>8.882948197724179</v>
      </c>
      <c r="G185" s="9">
        <v>9.451278011923705</v>
      </c>
    </row>
    <row r="186" spans="1:7" ht="12.75">
      <c r="A186" s="4" t="s">
        <v>21</v>
      </c>
      <c r="B186" s="9">
        <v>8.872789526407232</v>
      </c>
      <c r="C186" s="9">
        <v>9.565664627550799</v>
      </c>
      <c r="D186" s="9">
        <v>10.953163896015862</v>
      </c>
      <c r="E186" s="9">
        <v>9.888106212079725</v>
      </c>
      <c r="F186" s="9">
        <v>9.171559163547547</v>
      </c>
      <c r="G186" s="9">
        <v>9.591426895020595</v>
      </c>
    </row>
    <row r="187" spans="1:7" ht="12.75">
      <c r="A187" s="4" t="s">
        <v>16</v>
      </c>
      <c r="B187" s="9">
        <v>7.857578832925189</v>
      </c>
      <c r="C187" s="9">
        <v>9.952896423739839</v>
      </c>
      <c r="D187" s="9">
        <v>11.057934570853769</v>
      </c>
      <c r="E187" s="9">
        <v>9.478615131580188</v>
      </c>
      <c r="F187" s="9">
        <v>9.44309370723546</v>
      </c>
      <c r="G187" s="9">
        <v>9.275205263920403</v>
      </c>
    </row>
    <row r="188" spans="1:7" ht="12.75">
      <c r="A188" s="1" t="s">
        <v>17</v>
      </c>
      <c r="B188" s="9">
        <v>9.424742373382358</v>
      </c>
      <c r="C188" s="9">
        <v>9.625658694110147</v>
      </c>
      <c r="D188" s="9">
        <v>11.045611742624635</v>
      </c>
      <c r="E188" s="9">
        <v>10.110636438480228</v>
      </c>
      <c r="F188" s="9">
        <v>8.92252174736034</v>
      </c>
      <c r="G188" s="9">
        <v>9.778442815728821</v>
      </c>
    </row>
    <row r="189" spans="1:7" ht="12.75">
      <c r="A189" s="4"/>
      <c r="B189" s="9"/>
      <c r="C189" s="9"/>
      <c r="D189" s="9"/>
      <c r="E189" s="9"/>
      <c r="F189" s="9"/>
      <c r="G189" s="9"/>
    </row>
    <row r="190" spans="1:7" ht="12.75">
      <c r="A190" s="3" t="s">
        <v>24</v>
      </c>
      <c r="B190" s="9"/>
      <c r="C190" s="9"/>
      <c r="D190" s="9"/>
      <c r="E190" s="9"/>
      <c r="F190" s="9"/>
      <c r="G190" s="9"/>
    </row>
    <row r="191" spans="1:7" ht="12.75">
      <c r="A191" s="4" t="s">
        <v>1</v>
      </c>
      <c r="B191" s="9">
        <v>9.192690026662858</v>
      </c>
      <c r="C191" s="9">
        <v>10.107570426977068</v>
      </c>
      <c r="D191" s="9">
        <v>9.714407629927198</v>
      </c>
      <c r="E191" s="9">
        <v>10.094224049535088</v>
      </c>
      <c r="F191" s="9">
        <v>10.75058636500295</v>
      </c>
      <c r="G191" s="9">
        <v>9.83080278844325</v>
      </c>
    </row>
    <row r="192" spans="1:7" ht="12.75">
      <c r="A192" s="4" t="s">
        <v>2</v>
      </c>
      <c r="B192" s="9">
        <v>9.629933736216076</v>
      </c>
      <c r="C192" s="9">
        <v>10.498147051524535</v>
      </c>
      <c r="D192" s="9">
        <v>10.538746177757583</v>
      </c>
      <c r="E192" s="9">
        <v>9.988464180528304</v>
      </c>
      <c r="F192" s="9">
        <v>8.53896461019291</v>
      </c>
      <c r="G192" s="9">
        <v>9.96490467036937</v>
      </c>
    </row>
    <row r="193" spans="1:7" ht="12.75">
      <c r="A193" s="4" t="s">
        <v>3</v>
      </c>
      <c r="B193" s="9">
        <v>9.467289565126569</v>
      </c>
      <c r="C193" s="10">
        <v>9.648851004097564</v>
      </c>
      <c r="D193" s="9">
        <v>10.54247445375966</v>
      </c>
      <c r="E193" s="9">
        <v>10.671476128797561</v>
      </c>
      <c r="F193" s="9">
        <v>8.742669047512548</v>
      </c>
      <c r="G193" s="9">
        <v>9.721007991306033</v>
      </c>
    </row>
    <row r="194" spans="1:7" ht="12.75">
      <c r="A194" s="4" t="s">
        <v>4</v>
      </c>
      <c r="B194" s="10">
        <v>9.48302408853617</v>
      </c>
      <c r="C194" s="10">
        <v>10.31682461728404</v>
      </c>
      <c r="D194" s="10">
        <v>10.89466490340903</v>
      </c>
      <c r="E194" s="10">
        <v>10.709457272298408</v>
      </c>
      <c r="F194" s="10">
        <v>8.769935278921244</v>
      </c>
      <c r="G194" s="10">
        <v>9.966895204425091</v>
      </c>
    </row>
    <row r="195" spans="1:7" ht="12.75">
      <c r="A195" s="4" t="s">
        <v>5</v>
      </c>
      <c r="B195" s="10">
        <v>8.710550593433554</v>
      </c>
      <c r="C195" s="10">
        <v>10.696279082940979</v>
      </c>
      <c r="D195" s="10">
        <v>11.067696604350113</v>
      </c>
      <c r="E195" s="10">
        <v>11.41597102231525</v>
      </c>
      <c r="F195" s="10">
        <v>8.771115828292071</v>
      </c>
      <c r="G195" s="10">
        <v>9.973942014459725</v>
      </c>
    </row>
    <row r="196" spans="1:7" ht="12.75">
      <c r="A196" s="4" t="s">
        <v>43</v>
      </c>
      <c r="B196" s="9">
        <v>9.990706089827249</v>
      </c>
      <c r="C196" s="9">
        <v>10.015945972066627</v>
      </c>
      <c r="D196" s="9">
        <v>11.02240919069701</v>
      </c>
      <c r="E196" s="9">
        <v>11.750490261706945</v>
      </c>
      <c r="F196" s="9">
        <v>8.482811889118365</v>
      </c>
      <c r="G196" s="9">
        <v>10.216992934555936</v>
      </c>
    </row>
    <row r="197" spans="1:7" ht="12.75">
      <c r="A197" s="4" t="s">
        <v>44</v>
      </c>
      <c r="B197" s="9">
        <v>8.61796831361718</v>
      </c>
      <c r="C197" s="9">
        <v>9.933077498248489</v>
      </c>
      <c r="D197" s="9">
        <v>10.432800702680607</v>
      </c>
      <c r="E197" s="9">
        <v>11.794253580058074</v>
      </c>
      <c r="F197" s="9">
        <v>8.762970683643518</v>
      </c>
      <c r="G197" s="9">
        <v>9.656629087578334</v>
      </c>
    </row>
    <row r="198" spans="1:7" ht="12.75">
      <c r="A198" s="4" t="s">
        <v>8</v>
      </c>
      <c r="B198" s="9">
        <v>9.589427931024487</v>
      </c>
      <c r="C198" s="9">
        <v>9.969448572683026</v>
      </c>
      <c r="D198" s="9">
        <v>10.73994081778878</v>
      </c>
      <c r="E198" s="9">
        <v>11.7318130718134</v>
      </c>
      <c r="F198" s="9">
        <v>8.512873264235107</v>
      </c>
      <c r="G198" s="9">
        <v>10.000541185467455</v>
      </c>
    </row>
    <row r="199" spans="1:7" ht="12.75">
      <c r="A199" s="4" t="s">
        <v>45</v>
      </c>
      <c r="B199" s="9">
        <v>9.09325670035764</v>
      </c>
      <c r="C199" s="9">
        <v>9.159977694581155</v>
      </c>
      <c r="D199" s="9">
        <v>9.677112972420952</v>
      </c>
      <c r="E199" s="9">
        <v>11.061049422569955</v>
      </c>
      <c r="F199" s="9">
        <v>6.682419062745785</v>
      </c>
      <c r="G199" s="9">
        <v>9.125740071732722</v>
      </c>
    </row>
    <row r="200" spans="1:7" ht="12.75">
      <c r="A200" s="4" t="s">
        <v>10</v>
      </c>
      <c r="B200" s="9">
        <v>8.90963990163988</v>
      </c>
      <c r="C200" s="9">
        <v>9.573699977819354</v>
      </c>
      <c r="D200" s="9">
        <v>9.966918887500709</v>
      </c>
      <c r="E200" s="9">
        <v>11.457739748482627</v>
      </c>
      <c r="F200" s="9">
        <v>8.079974587591552</v>
      </c>
      <c r="G200" s="9">
        <v>9.462155581321083</v>
      </c>
    </row>
    <row r="201" spans="1:7" ht="12.75">
      <c r="A201" s="4" t="s">
        <v>11</v>
      </c>
      <c r="B201" s="9">
        <v>8.723225056290168</v>
      </c>
      <c r="C201" s="9">
        <v>9.437575878199604</v>
      </c>
      <c r="D201" s="9">
        <v>9.546168055506453</v>
      </c>
      <c r="E201" s="9">
        <v>11.01453572013818</v>
      </c>
      <c r="F201" s="9">
        <v>7.48436368035019</v>
      </c>
      <c r="G201" s="9">
        <v>9.130268939570316</v>
      </c>
    </row>
    <row r="202" spans="1:7" ht="12.75">
      <c r="A202" s="1" t="s">
        <v>12</v>
      </c>
      <c r="B202" s="9">
        <v>8.846436170187262</v>
      </c>
      <c r="C202" s="9">
        <v>8.953591750556534</v>
      </c>
      <c r="D202" s="9">
        <v>9.032569858493778</v>
      </c>
      <c r="E202" s="9">
        <v>10.380968566429456</v>
      </c>
      <c r="F202" s="9">
        <v>8.297977311245907</v>
      </c>
      <c r="G202" s="9">
        <v>9.032902042438838</v>
      </c>
    </row>
    <row r="203" spans="1:7" ht="12.75">
      <c r="A203" s="4"/>
      <c r="B203" s="9"/>
      <c r="C203" s="9"/>
      <c r="D203" s="9"/>
      <c r="E203" s="9"/>
      <c r="F203" s="9"/>
      <c r="G203" s="9"/>
    </row>
    <row r="204" spans="1:7" ht="12.75">
      <c r="A204" s="3" t="s">
        <v>23</v>
      </c>
      <c r="B204" s="9"/>
      <c r="C204" s="9"/>
      <c r="D204" s="9"/>
      <c r="E204" s="9"/>
      <c r="F204" s="9"/>
      <c r="G204" s="9"/>
    </row>
    <row r="205" spans="1:8" ht="12.75">
      <c r="A205" s="4" t="s">
        <v>1</v>
      </c>
      <c r="B205" s="9">
        <v>8.87497801490106</v>
      </c>
      <c r="C205" s="9">
        <v>8.624250250187222</v>
      </c>
      <c r="D205" s="9">
        <v>8.906780749652132</v>
      </c>
      <c r="E205" s="9">
        <v>10.479096428502338</v>
      </c>
      <c r="F205" s="9">
        <v>7.7053122807031755</v>
      </c>
      <c r="G205" s="9">
        <v>8.870514109697776</v>
      </c>
      <c r="H205" s="6"/>
    </row>
    <row r="206" spans="1:8" ht="12.75">
      <c r="A206" s="4" t="s">
        <v>2</v>
      </c>
      <c r="B206" s="9">
        <v>7.712584784185333</v>
      </c>
      <c r="C206" s="9">
        <v>7.755960253234721</v>
      </c>
      <c r="D206" s="9">
        <v>8.114200416436281</v>
      </c>
      <c r="E206" s="9">
        <v>10.275466692530527</v>
      </c>
      <c r="F206" s="9">
        <v>8.43281168634455</v>
      </c>
      <c r="G206" s="9">
        <v>8.149238720030851</v>
      </c>
      <c r="H206" s="6"/>
    </row>
    <row r="207" spans="1:8" ht="12.75">
      <c r="A207" s="4" t="s">
        <v>3</v>
      </c>
      <c r="B207" s="9">
        <v>7.10457497164586</v>
      </c>
      <c r="C207" s="9">
        <v>6.755524183369892</v>
      </c>
      <c r="D207" s="9">
        <v>7.603886115584695</v>
      </c>
      <c r="E207" s="9">
        <v>9.320974863029543</v>
      </c>
      <c r="F207" s="9">
        <v>6.708742986187877</v>
      </c>
      <c r="G207" s="9">
        <v>7.312849786157974</v>
      </c>
      <c r="H207" s="6"/>
    </row>
    <row r="208" spans="1:8" ht="12.75">
      <c r="A208" s="4" t="s">
        <v>4</v>
      </c>
      <c r="B208" s="9">
        <v>6.560196777344392</v>
      </c>
      <c r="C208" s="9">
        <v>6.381983915269789</v>
      </c>
      <c r="D208" s="9">
        <v>6.915580549958534</v>
      </c>
      <c r="E208" s="9">
        <v>8.534111779561128</v>
      </c>
      <c r="F208" s="9">
        <v>8.416751442650787</v>
      </c>
      <c r="G208" s="9">
        <v>6.976687308772284</v>
      </c>
      <c r="H208" s="6"/>
    </row>
    <row r="209" spans="1:8" ht="12.75">
      <c r="A209" s="4" t="s">
        <v>5</v>
      </c>
      <c r="B209" s="9">
        <v>6.002989640996906</v>
      </c>
      <c r="C209" s="9">
        <v>6.13156064007091</v>
      </c>
      <c r="D209" s="9">
        <v>6.923106626188292</v>
      </c>
      <c r="E209" s="9">
        <v>7.00583931267812</v>
      </c>
      <c r="F209" s="9">
        <v>7.779898953296213</v>
      </c>
      <c r="G209" s="9">
        <v>6.437914290927008</v>
      </c>
      <c r="H209" s="6"/>
    </row>
    <row r="210" spans="1:8" ht="12.75">
      <c r="A210" s="4" t="s">
        <v>43</v>
      </c>
      <c r="B210" s="9">
        <v>5.595017072695161</v>
      </c>
      <c r="C210" s="9">
        <v>5.876228749315381</v>
      </c>
      <c r="D210" s="9">
        <v>6.349356060146879</v>
      </c>
      <c r="E210" s="9">
        <v>7.94569138543139</v>
      </c>
      <c r="F210" s="9">
        <v>8.095176066056126</v>
      </c>
      <c r="G210" s="9">
        <v>6.293653365730722</v>
      </c>
      <c r="H210" s="6"/>
    </row>
    <row r="211" spans="1:8" ht="12.75">
      <c r="A211" s="4" t="s">
        <v>44</v>
      </c>
      <c r="B211" s="9">
        <v>5.590952552638637</v>
      </c>
      <c r="C211" s="9">
        <v>5.812553381114736</v>
      </c>
      <c r="D211" s="9">
        <v>6.205754252745016</v>
      </c>
      <c r="E211" s="9">
        <v>7.854302470593964</v>
      </c>
      <c r="F211" s="9">
        <v>7.497652017361289</v>
      </c>
      <c r="G211" s="9">
        <v>6.208890554389156</v>
      </c>
      <c r="H211" s="6"/>
    </row>
    <row r="212" spans="1:8" ht="12.75">
      <c r="A212" s="4" t="s">
        <v>8</v>
      </c>
      <c r="B212" s="9">
        <v>5.298162617713413</v>
      </c>
      <c r="C212" s="9">
        <v>5.232699467298546</v>
      </c>
      <c r="D212" s="9">
        <v>5.85359928141696</v>
      </c>
      <c r="E212" s="9">
        <v>7.332823430600801</v>
      </c>
      <c r="F212" s="9">
        <v>8.495561207409175</v>
      </c>
      <c r="G212" s="9">
        <v>5.856855270321366</v>
      </c>
      <c r="H212" s="6"/>
    </row>
    <row r="213" spans="1:8" ht="12.75">
      <c r="A213" s="4" t="s">
        <v>45</v>
      </c>
      <c r="B213" s="9">
        <v>5.135607637911675</v>
      </c>
      <c r="C213" s="9">
        <v>4.602278428093228</v>
      </c>
      <c r="D213" s="9">
        <v>5.07470250003293</v>
      </c>
      <c r="E213" s="9">
        <v>6.8562019804102725</v>
      </c>
      <c r="F213" s="9">
        <v>7.582972861966953</v>
      </c>
      <c r="G213" s="9">
        <v>5.400244094070924</v>
      </c>
      <c r="H213" s="6"/>
    </row>
    <row r="214" spans="1:7" ht="12.75">
      <c r="A214" s="4" t="s">
        <v>10</v>
      </c>
      <c r="B214" s="9">
        <v>5.733189877759717</v>
      </c>
      <c r="C214" s="9">
        <v>4.682024594782873</v>
      </c>
      <c r="D214" s="9">
        <v>4.974763641628855</v>
      </c>
      <c r="E214" s="9">
        <v>6.774208769177502</v>
      </c>
      <c r="F214" s="9">
        <v>7.879376596399256</v>
      </c>
      <c r="G214" s="9">
        <v>5.637043662265789</v>
      </c>
    </row>
    <row r="215" spans="1:7" ht="12.75">
      <c r="A215" s="4" t="s">
        <v>11</v>
      </c>
      <c r="B215" s="9">
        <v>5.0541584086904425</v>
      </c>
      <c r="C215" s="9">
        <v>4.474488190349531</v>
      </c>
      <c r="D215" s="9">
        <v>4.670276549398576</v>
      </c>
      <c r="E215" s="9">
        <v>6.4577319859439415</v>
      </c>
      <c r="F215" s="9">
        <v>8.852379146037995</v>
      </c>
      <c r="G215" s="9">
        <v>5.270842682763212</v>
      </c>
    </row>
    <row r="216" spans="1:7" ht="12.75">
      <c r="A216" s="1" t="s">
        <v>12</v>
      </c>
      <c r="B216" s="9">
        <v>4.543157496291032</v>
      </c>
      <c r="C216" s="9">
        <v>4.368932244290002</v>
      </c>
      <c r="D216" s="9">
        <v>4.579699451732947</v>
      </c>
      <c r="E216" s="9">
        <v>5.994218343817754</v>
      </c>
      <c r="F216" s="9">
        <v>8.294300358531439</v>
      </c>
      <c r="G216" s="9">
        <v>4.8897317117780865</v>
      </c>
    </row>
    <row r="217" spans="2:7" ht="12.75">
      <c r="B217" s="9"/>
      <c r="C217" s="9"/>
      <c r="D217" s="9"/>
      <c r="E217" s="9"/>
      <c r="F217" s="9"/>
      <c r="G217" s="9"/>
    </row>
    <row r="218" spans="1:7" ht="12.75">
      <c r="A218" s="3">
        <v>2011</v>
      </c>
      <c r="B218" s="9"/>
      <c r="C218" s="9"/>
      <c r="D218" s="9"/>
      <c r="E218" s="9"/>
      <c r="F218" s="9"/>
      <c r="G218" s="9"/>
    </row>
    <row r="219" spans="1:7" ht="12.75">
      <c r="A219" s="4" t="s">
        <v>1</v>
      </c>
      <c r="B219" s="9">
        <v>4.8398675173351435</v>
      </c>
      <c r="C219" s="9">
        <v>4.391731869651084</v>
      </c>
      <c r="D219" s="9">
        <v>4.335822581813119</v>
      </c>
      <c r="E219" s="9">
        <v>5.629173520175797</v>
      </c>
      <c r="F219" s="9">
        <v>6.840885805431261</v>
      </c>
      <c r="G219" s="9">
        <v>4.901593322004024</v>
      </c>
    </row>
    <row r="220" spans="1:7" ht="12.75">
      <c r="A220" s="4" t="s">
        <v>2</v>
      </c>
      <c r="B220" s="9">
        <v>4.961653471200838</v>
      </c>
      <c r="C220" s="9">
        <v>4.099640174263355</v>
      </c>
      <c r="D220" s="9">
        <v>4.172480517033498</v>
      </c>
      <c r="E220" s="9">
        <v>5.330951247303005</v>
      </c>
      <c r="F220" s="9">
        <v>5.0218624171753286</v>
      </c>
      <c r="G220" s="9">
        <v>4.6431839508244135</v>
      </c>
    </row>
    <row r="221" spans="1:7" ht="12.75">
      <c r="A221" s="4" t="s">
        <v>3</v>
      </c>
      <c r="B221" s="9">
        <v>4.3162</v>
      </c>
      <c r="C221" s="9">
        <v>4.1631</v>
      </c>
      <c r="D221" s="9">
        <v>4.0729</v>
      </c>
      <c r="E221" s="9">
        <v>5.1435</v>
      </c>
      <c r="F221" s="9">
        <v>6.7923</v>
      </c>
      <c r="G221" s="9">
        <v>4.5239</v>
      </c>
    </row>
    <row r="222" spans="1:7" ht="12.75">
      <c r="A222" s="4" t="s">
        <v>4</v>
      </c>
      <c r="B222" s="9">
        <v>3.4320544836960787</v>
      </c>
      <c r="C222" s="9">
        <v>4.1416017359219675</v>
      </c>
      <c r="D222" s="9">
        <v>4.028718438685608</v>
      </c>
      <c r="E222" s="9">
        <v>4.992613837016483</v>
      </c>
      <c r="F222" s="9">
        <v>6.784618253481634</v>
      </c>
      <c r="G222" s="9">
        <v>4.082508414576328</v>
      </c>
    </row>
    <row r="223" spans="1:7" ht="12.75">
      <c r="A223" s="4" t="s">
        <v>5</v>
      </c>
      <c r="B223" s="9">
        <v>4.473559441075251</v>
      </c>
      <c r="C223" s="9">
        <v>3.9725845563864866</v>
      </c>
      <c r="D223" s="9">
        <v>3.9643039137412845</v>
      </c>
      <c r="E223" s="9">
        <v>4.792145758948064</v>
      </c>
      <c r="F223" s="9">
        <v>7.121601773823204</v>
      </c>
      <c r="G223" s="9">
        <v>4.4453438298695165</v>
      </c>
    </row>
    <row r="224" spans="1:7" ht="12.75">
      <c r="A224" s="4" t="s">
        <v>43</v>
      </c>
      <c r="B224" s="9">
        <v>4.033719633507494</v>
      </c>
      <c r="C224" s="9">
        <v>3.8168277880922656</v>
      </c>
      <c r="D224" s="9">
        <v>3.958354959768737</v>
      </c>
      <c r="E224" s="9">
        <v>4.758886704779226</v>
      </c>
      <c r="F224" s="9">
        <v>6.680213962873324</v>
      </c>
      <c r="G224" s="9">
        <v>4.2028910771824854</v>
      </c>
    </row>
    <row r="225" spans="1:7" ht="12.75" customHeight="1">
      <c r="A225" s="4" t="s">
        <v>44</v>
      </c>
      <c r="B225" s="9">
        <v>4.2305419640641535</v>
      </c>
      <c r="C225" s="9">
        <v>3.818405071467058</v>
      </c>
      <c r="D225" s="9">
        <v>3.873612203849296</v>
      </c>
      <c r="E225" s="9">
        <v>4.693833159064176</v>
      </c>
      <c r="F225" s="9">
        <v>5.931582348903638</v>
      </c>
      <c r="G225" s="9">
        <v>4.196407081698662</v>
      </c>
    </row>
    <row r="226" spans="1:7" ht="12.75" customHeight="1">
      <c r="A226" s="4" t="s">
        <v>8</v>
      </c>
      <c r="B226" s="9">
        <v>4.116031515887758</v>
      </c>
      <c r="C226" s="9">
        <v>3.707693854252531</v>
      </c>
      <c r="D226" s="9">
        <v>3.723909218444509</v>
      </c>
      <c r="E226" s="9">
        <v>4.472897709364629</v>
      </c>
      <c r="F226" s="9">
        <v>5.261713288381575</v>
      </c>
      <c r="G226" s="9">
        <v>4.048072848112304</v>
      </c>
    </row>
    <row r="227" spans="1:7" ht="12.75" customHeight="1">
      <c r="A227" s="4" t="s">
        <v>45</v>
      </c>
      <c r="B227" s="9">
        <v>4.391248924946922</v>
      </c>
      <c r="C227" s="9">
        <v>3.6186449994368464</v>
      </c>
      <c r="D227" s="9">
        <v>3.6072095648814675</v>
      </c>
      <c r="E227" s="9">
        <v>4.46766484524593</v>
      </c>
      <c r="F227" s="9">
        <v>5.389664906846091</v>
      </c>
      <c r="G227" s="9">
        <v>4.1197918746185405</v>
      </c>
    </row>
    <row r="228" spans="1:7" ht="12.75" customHeight="1">
      <c r="A228" s="4" t="s">
        <v>10</v>
      </c>
      <c r="B228" s="9">
        <v>4.2738178279681955</v>
      </c>
      <c r="C228" s="9">
        <v>3.6458771228598974</v>
      </c>
      <c r="D228" s="9">
        <v>3.5950334964288744</v>
      </c>
      <c r="E228" s="9">
        <v>4.370944680270566</v>
      </c>
      <c r="F228" s="9">
        <v>5.574260003594449</v>
      </c>
      <c r="G228" s="9">
        <v>4.063343647011654</v>
      </c>
    </row>
    <row r="229" spans="1:7" ht="12.75" customHeight="1">
      <c r="A229" s="4" t="s">
        <v>11</v>
      </c>
      <c r="B229" s="9">
        <v>4.114641957436163</v>
      </c>
      <c r="C229" s="9">
        <v>3.5498942753127785</v>
      </c>
      <c r="D229" s="9">
        <v>3.4899595514621145</v>
      </c>
      <c r="E229" s="9">
        <v>4.312101885784593</v>
      </c>
      <c r="F229" s="9">
        <v>5.573966428259629</v>
      </c>
      <c r="G229" s="9">
        <v>3.9571217220602684</v>
      </c>
    </row>
    <row r="230" spans="1:7" ht="12.75" customHeight="1">
      <c r="A230" s="1" t="s">
        <v>12</v>
      </c>
      <c r="B230" s="9">
        <v>4.523596399465141</v>
      </c>
      <c r="C230" s="9">
        <v>3.777156592104241</v>
      </c>
      <c r="D230" s="9">
        <v>3.5302004470946913</v>
      </c>
      <c r="E230" s="9">
        <v>4.22759868630853</v>
      </c>
      <c r="F230" s="9">
        <v>4.613387830149381</v>
      </c>
      <c r="G230" s="9">
        <v>4.164632651503442</v>
      </c>
    </row>
    <row r="231" spans="1:7" ht="12.75" customHeight="1">
      <c r="A231" s="4"/>
      <c r="B231" s="9"/>
      <c r="C231" s="9"/>
      <c r="D231" s="9"/>
      <c r="E231" s="9"/>
      <c r="F231" s="9"/>
      <c r="G231" s="9"/>
    </row>
    <row r="232" spans="1:7" ht="12.75" customHeight="1">
      <c r="A232" s="3">
        <v>2012</v>
      </c>
      <c r="B232" s="9"/>
      <c r="C232" s="9"/>
      <c r="D232" s="9"/>
      <c r="E232" s="9"/>
      <c r="F232" s="9"/>
      <c r="G232" s="9"/>
    </row>
    <row r="233" spans="1:7" ht="12.75" customHeight="1">
      <c r="A233" s="4" t="s">
        <v>1</v>
      </c>
      <c r="B233" s="9">
        <v>4.478664355528922</v>
      </c>
      <c r="C233" s="9">
        <v>3.71666086420069</v>
      </c>
      <c r="D233" s="9">
        <v>3.404072912901209</v>
      </c>
      <c r="E233" s="9">
        <v>4.13830418563529</v>
      </c>
      <c r="F233" s="9">
        <v>4.4414692813375005</v>
      </c>
      <c r="G233" s="9">
        <v>4.100450735446648</v>
      </c>
    </row>
    <row r="234" spans="1:7" ht="12.75" customHeight="1">
      <c r="A234" s="4" t="s">
        <v>2</v>
      </c>
      <c r="B234" s="9">
        <v>3.800635738955246</v>
      </c>
      <c r="C234" s="9">
        <v>3.630366653328917</v>
      </c>
      <c r="D234" s="9">
        <v>3.3697371757423267</v>
      </c>
      <c r="E234" s="9">
        <v>4.150828600426663</v>
      </c>
      <c r="F234" s="9">
        <v>4.159386180987756</v>
      </c>
      <c r="G234" s="9">
        <v>3.7522359280330546</v>
      </c>
    </row>
    <row r="235" spans="1:7" ht="12.75" customHeight="1">
      <c r="A235" s="4" t="s">
        <v>3</v>
      </c>
      <c r="B235" s="9">
        <v>3.8027387053398027</v>
      </c>
      <c r="C235" s="9">
        <v>3.593368487221135</v>
      </c>
      <c r="D235" s="9">
        <v>3.3038551502185163</v>
      </c>
      <c r="E235" s="9">
        <v>3.900688687888774</v>
      </c>
      <c r="F235" s="9">
        <v>3.94716908592652</v>
      </c>
      <c r="G235" s="9">
        <v>3.696355475606158</v>
      </c>
    </row>
    <row r="236" spans="1:7" ht="12.75" customHeight="1">
      <c r="A236" s="4" t="s">
        <v>4</v>
      </c>
      <c r="B236" s="9">
        <v>3.680787629882762</v>
      </c>
      <c r="C236" s="9">
        <v>3.55528759715653</v>
      </c>
      <c r="D236" s="9">
        <v>3.2977573348413287</v>
      </c>
      <c r="E236" s="9">
        <v>4.273690223273057</v>
      </c>
      <c r="F236" s="9">
        <v>4.49702564574283</v>
      </c>
      <c r="G236" s="9">
        <v>3.707723658706236</v>
      </c>
    </row>
    <row r="237" spans="1:7" ht="12.75" customHeight="1">
      <c r="A237" s="4" t="s">
        <v>5</v>
      </c>
      <c r="B237" s="9">
        <v>3.70941240176541</v>
      </c>
      <c r="C237" s="9">
        <v>3.5582160655354254</v>
      </c>
      <c r="D237" s="9">
        <v>3.2986801569620554</v>
      </c>
      <c r="E237" s="9">
        <v>4.049220820942501</v>
      </c>
      <c r="F237" s="9">
        <v>4.141516667258474</v>
      </c>
      <c r="G237" s="9">
        <v>3.676078500662691</v>
      </c>
    </row>
    <row r="238" spans="1:7" ht="12.75" customHeight="1">
      <c r="A238" s="4" t="s">
        <v>43</v>
      </c>
      <c r="B238" s="9">
        <v>3.5260229848257008</v>
      </c>
      <c r="C238" s="9">
        <v>3.5606002049613465</v>
      </c>
      <c r="D238" s="9">
        <v>3.529365766091012</v>
      </c>
      <c r="E238" s="9">
        <v>3.8092938725774648</v>
      </c>
      <c r="F238" s="9">
        <v>4.008659949043611</v>
      </c>
      <c r="G238" s="9">
        <v>3.5866902944942485</v>
      </c>
    </row>
    <row r="239" spans="1:7" ht="12.75" customHeight="1">
      <c r="A239" s="4" t="s">
        <v>44</v>
      </c>
      <c r="B239" s="9">
        <v>3.347378242111319</v>
      </c>
      <c r="C239" s="9">
        <v>3.875494490311229</v>
      </c>
      <c r="D239" s="9">
        <v>3.4099191194597807</v>
      </c>
      <c r="E239" s="9">
        <v>3.9323631192934556</v>
      </c>
      <c r="F239" s="9">
        <v>4.401284655126325</v>
      </c>
      <c r="G239" s="9">
        <v>3.6142464034881936</v>
      </c>
    </row>
    <row r="240" spans="1:7" ht="12.75" customHeight="1">
      <c r="A240" s="4" t="s">
        <v>8</v>
      </c>
      <c r="B240" s="9">
        <v>2.6730951640626506</v>
      </c>
      <c r="C240" s="9">
        <v>3.6511711571814125</v>
      </c>
      <c r="D240" s="9">
        <v>3.4029495216596795</v>
      </c>
      <c r="E240" s="9">
        <v>5.204457270365795</v>
      </c>
      <c r="F240" s="9">
        <v>4.531263966683534</v>
      </c>
      <c r="G240" s="9">
        <v>3.389400994836443</v>
      </c>
    </row>
    <row r="241" spans="1:7" ht="12.75" customHeight="1">
      <c r="A241" s="4" t="s">
        <v>45</v>
      </c>
      <c r="B241" s="9">
        <v>3.3405938058447044</v>
      </c>
      <c r="C241" s="9">
        <v>3.610043002412773</v>
      </c>
      <c r="D241" s="9">
        <v>3.8270340874660853</v>
      </c>
      <c r="E241" s="9">
        <v>5.147038193088277</v>
      </c>
      <c r="F241" s="9">
        <v>4.712948436231975</v>
      </c>
      <c r="G241" s="9">
        <v>3.8162800538112123</v>
      </c>
    </row>
    <row r="242" spans="1:7" ht="12.75" customHeight="1">
      <c r="A242" s="4" t="s">
        <v>10</v>
      </c>
      <c r="B242" s="9">
        <v>3.7922777452818712</v>
      </c>
      <c r="C242" s="9">
        <v>3.3030069190818643</v>
      </c>
      <c r="D242" s="9">
        <v>3.937121625437827</v>
      </c>
      <c r="E242" s="9">
        <v>5.245136131659921</v>
      </c>
      <c r="F242" s="9">
        <v>4.467022844347861</v>
      </c>
      <c r="G242" s="9">
        <v>3.9389602869078226</v>
      </c>
    </row>
    <row r="243" spans="1:7" ht="12.75" customHeight="1">
      <c r="A243" s="4" t="s">
        <v>11</v>
      </c>
      <c r="B243" s="9">
        <v>3.571952143237941</v>
      </c>
      <c r="C243" s="9">
        <v>3.327798672552736</v>
      </c>
      <c r="D243" s="9">
        <v>3.8600553230466996</v>
      </c>
      <c r="E243" s="9">
        <v>5.1945227402800995</v>
      </c>
      <c r="F243" s="9">
        <v>4.725767062423011</v>
      </c>
      <c r="G243" s="9">
        <v>3.811889568979975</v>
      </c>
    </row>
    <row r="244" spans="1:7" ht="12.75" customHeight="1">
      <c r="A244" s="1" t="s">
        <v>12</v>
      </c>
      <c r="B244" s="9">
        <v>3.808801327463433</v>
      </c>
      <c r="C244" s="9">
        <v>3.2930579977612435</v>
      </c>
      <c r="D244" s="9">
        <v>3.7520769118610304</v>
      </c>
      <c r="E244" s="9">
        <v>5.206450487715938</v>
      </c>
      <c r="F244" s="9">
        <v>6.046918805361377</v>
      </c>
      <c r="G244" s="9">
        <v>3.921801658369873</v>
      </c>
    </row>
    <row r="245" spans="1:7" ht="12.75" customHeight="1">
      <c r="A245" s="4"/>
      <c r="B245" s="9"/>
      <c r="C245" s="9"/>
      <c r="D245" s="9"/>
      <c r="E245" s="9"/>
      <c r="F245" s="9"/>
      <c r="G245" s="9"/>
    </row>
    <row r="246" spans="1:7" ht="12.75" customHeight="1">
      <c r="A246" s="3">
        <v>2013</v>
      </c>
      <c r="B246" s="9"/>
      <c r="C246" s="9"/>
      <c r="D246" s="9"/>
      <c r="E246" s="9"/>
      <c r="F246" s="9"/>
      <c r="G246" s="9"/>
    </row>
    <row r="247" spans="1:7" ht="12.75" customHeight="1">
      <c r="A247" s="4" t="s">
        <v>1</v>
      </c>
      <c r="B247" s="9">
        <v>3.104381356778769</v>
      </c>
      <c r="C247" s="9">
        <v>3.2442761511287688</v>
      </c>
      <c r="D247" s="9">
        <v>3.7300574516489604</v>
      </c>
      <c r="E247" s="9">
        <v>5.188719866979743</v>
      </c>
      <c r="F247" s="9">
        <v>4.302824247249131</v>
      </c>
      <c r="G247" s="9">
        <v>3.5815066247749163</v>
      </c>
    </row>
    <row r="248" spans="1:7" ht="12.75" customHeight="1">
      <c r="A248" s="4" t="s">
        <v>2</v>
      </c>
      <c r="B248" s="9">
        <v>3.228260802525317</v>
      </c>
      <c r="C248" s="9">
        <v>3.1521556666974666</v>
      </c>
      <c r="D248" s="9">
        <v>3.662771899842779</v>
      </c>
      <c r="E248" s="9">
        <v>5.172372174942297</v>
      </c>
      <c r="F248" s="9">
        <v>4.001808495680434</v>
      </c>
      <c r="G248" s="9">
        <v>3.581193835735858</v>
      </c>
    </row>
    <row r="249" spans="1:7" ht="12.75" customHeight="1">
      <c r="A249" s="4" t="s">
        <v>3</v>
      </c>
      <c r="B249" s="9">
        <v>3.405276326622427</v>
      </c>
      <c r="C249" s="9">
        <v>2.971898051257154</v>
      </c>
      <c r="D249" s="9">
        <v>2.986820622881625</v>
      </c>
      <c r="E249" s="9">
        <v>5.219457486128837</v>
      </c>
      <c r="F249" s="9">
        <v>3.6024319344378783</v>
      </c>
      <c r="G249" s="9">
        <v>3.5489894046999906</v>
      </c>
    </row>
    <row r="250" spans="1:7" ht="12.75" customHeight="1">
      <c r="A250" s="4" t="s">
        <v>4</v>
      </c>
      <c r="B250" s="9">
        <v>3.0051424326775185</v>
      </c>
      <c r="C250" s="9">
        <v>2.68367115903336</v>
      </c>
      <c r="D250" s="9">
        <v>2.87994065053206</v>
      </c>
      <c r="E250" s="9">
        <v>5.261702483527125</v>
      </c>
      <c r="F250" s="9">
        <v>3.7254241931545793</v>
      </c>
      <c r="G250" s="9">
        <v>3.3193481467204444</v>
      </c>
    </row>
    <row r="251" spans="1:7" ht="12.75" customHeight="1">
      <c r="A251" s="4" t="s">
        <v>5</v>
      </c>
      <c r="B251" s="9">
        <v>3.254288099577018</v>
      </c>
      <c r="C251" s="9">
        <v>2.844567378332847</v>
      </c>
      <c r="D251" s="9">
        <v>3.011734133517671</v>
      </c>
      <c r="E251" s="9">
        <v>5.200368662479216</v>
      </c>
      <c r="F251" s="9">
        <v>3.664722931549954</v>
      </c>
      <c r="G251" s="9">
        <v>3.443469415946386</v>
      </c>
    </row>
    <row r="252" spans="1:7" ht="12.75" customHeight="1">
      <c r="A252" s="4" t="s">
        <v>43</v>
      </c>
      <c r="B252" s="9">
        <v>2.9235768103061277</v>
      </c>
      <c r="C252" s="9">
        <v>2.5894099719750496</v>
      </c>
      <c r="D252" s="9">
        <v>2.6622705371401527</v>
      </c>
      <c r="E252" s="9">
        <v>5.21210002723877</v>
      </c>
      <c r="F252" s="9">
        <v>3.6670832759638428</v>
      </c>
      <c r="G252" s="9">
        <v>3.2071893621433416</v>
      </c>
    </row>
    <row r="253" spans="1:7" ht="12.75" customHeight="1">
      <c r="A253" s="4" t="s">
        <v>44</v>
      </c>
      <c r="B253" s="9">
        <v>3.1219166335035915</v>
      </c>
      <c r="C253" s="9">
        <v>2.7222167992968522</v>
      </c>
      <c r="D253" s="9">
        <v>3.0980317884025</v>
      </c>
      <c r="E253" s="9">
        <v>5.1231860777644185</v>
      </c>
      <c r="F253" s="9">
        <v>3.421135777165296</v>
      </c>
      <c r="G253" s="9">
        <v>3.352651717214317</v>
      </c>
    </row>
    <row r="254" spans="1:7" ht="12.75" customHeight="1">
      <c r="A254" s="4" t="s">
        <v>8</v>
      </c>
      <c r="B254" s="9">
        <v>3.5097722547345303</v>
      </c>
      <c r="C254" s="9">
        <v>3.756421740887368</v>
      </c>
      <c r="D254" s="9">
        <v>3.592379213510141</v>
      </c>
      <c r="E254" s="9">
        <v>4.055269606130911</v>
      </c>
      <c r="F254" s="9">
        <v>3.4657319125430988</v>
      </c>
      <c r="G254" s="9">
        <v>3.6461590504169448</v>
      </c>
    </row>
    <row r="255" spans="1:7" ht="12.75" customHeight="1">
      <c r="A255" s="4" t="s">
        <v>45</v>
      </c>
      <c r="B255" s="9">
        <v>3.4657387845546483</v>
      </c>
      <c r="C255" s="9">
        <v>4.189767001751429</v>
      </c>
      <c r="D255" s="9">
        <v>4.670500671767956</v>
      </c>
      <c r="E255" s="9">
        <v>4.032366005567316</v>
      </c>
      <c r="F255" s="9">
        <v>3.2030607187414026</v>
      </c>
      <c r="G255" s="9">
        <v>3.8765671602675718</v>
      </c>
    </row>
    <row r="256" spans="1:7" ht="12.75" customHeight="1">
      <c r="A256" s="4" t="s">
        <v>10</v>
      </c>
      <c r="B256" s="9">
        <v>3.0345136124444227</v>
      </c>
      <c r="C256" s="9">
        <v>5.305838411667079</v>
      </c>
      <c r="D256" s="9">
        <v>4.730657327183636</v>
      </c>
      <c r="E256" s="9">
        <v>4.010600154815587</v>
      </c>
      <c r="F256" s="9">
        <v>3.228956782633705</v>
      </c>
      <c r="G256" s="9">
        <v>4.1908802395346045</v>
      </c>
    </row>
    <row r="257" spans="1:7" ht="12.75" customHeight="1">
      <c r="A257" s="4" t="s">
        <v>11</v>
      </c>
      <c r="B257" s="9">
        <v>3.653068309552296</v>
      </c>
      <c r="C257" s="9">
        <v>5.162254751704963</v>
      </c>
      <c r="D257" s="9">
        <v>4.780219411821723</v>
      </c>
      <c r="E257" s="9">
        <v>3.9825474929533993</v>
      </c>
      <c r="F257" s="9">
        <v>2.7711655423081694</v>
      </c>
      <c r="G257" s="9">
        <v>4.341696283850188</v>
      </c>
    </row>
    <row r="258" spans="1:7" ht="12.75" customHeight="1">
      <c r="A258" s="1" t="s">
        <v>12</v>
      </c>
      <c r="B258" s="9">
        <v>3.9771695581361017</v>
      </c>
      <c r="C258" s="9">
        <v>4.910770342886719</v>
      </c>
      <c r="D258" s="9">
        <v>4.072542492520461</v>
      </c>
      <c r="E258" s="9">
        <v>4.125810070474507</v>
      </c>
      <c r="F258" s="9">
        <v>3.9351051574148226</v>
      </c>
      <c r="G258" s="9">
        <v>4.258789757664151</v>
      </c>
    </row>
    <row r="259" spans="1:7" ht="12.75" customHeight="1">
      <c r="A259" s="4"/>
      <c r="B259" s="9"/>
      <c r="C259" s="9"/>
      <c r="D259" s="9"/>
      <c r="E259" s="9"/>
      <c r="F259" s="9"/>
      <c r="G259" s="9"/>
    </row>
    <row r="260" spans="1:7" ht="12.75" customHeight="1">
      <c r="A260" s="3">
        <v>2014</v>
      </c>
      <c r="B260" s="9"/>
      <c r="C260" s="9"/>
      <c r="D260" s="9"/>
      <c r="E260" s="9"/>
      <c r="F260" s="9"/>
      <c r="G260" s="9"/>
    </row>
    <row r="261" spans="1:7" ht="12.75" customHeight="1">
      <c r="A261" s="4" t="s">
        <v>1</v>
      </c>
      <c r="B261" s="9">
        <v>3.8332484883558324</v>
      </c>
      <c r="C261" s="9">
        <v>3.574927856032366</v>
      </c>
      <c r="D261" s="9">
        <v>3.0832867821999335</v>
      </c>
      <c r="E261" s="9">
        <v>4.204779591546281</v>
      </c>
      <c r="F261" s="9">
        <v>4.776950041822896</v>
      </c>
      <c r="G261" s="9">
        <v>3.733676386348457</v>
      </c>
    </row>
    <row r="262" spans="1:7" ht="12.75" customHeight="1">
      <c r="A262" s="4" t="s">
        <v>2</v>
      </c>
      <c r="B262" s="9">
        <v>3.8748309396693528</v>
      </c>
      <c r="C262" s="9">
        <v>3.9345890669844525</v>
      </c>
      <c r="D262" s="9">
        <v>2.7762055074398413</v>
      </c>
      <c r="E262" s="9">
        <v>4.000924311830214</v>
      </c>
      <c r="F262" s="9">
        <v>7.086635431104696</v>
      </c>
      <c r="G262" s="9">
        <v>3.82036470175259</v>
      </c>
    </row>
    <row r="263" spans="1:7" ht="12.75" customHeight="1">
      <c r="A263" s="4" t="s">
        <v>3</v>
      </c>
      <c r="B263" s="9">
        <v>4.972199506826867</v>
      </c>
      <c r="C263" s="9">
        <v>4.347448040049943</v>
      </c>
      <c r="D263" s="9">
        <v>2.940368261392502</v>
      </c>
      <c r="E263" s="9">
        <v>4.056061826925721</v>
      </c>
      <c r="F263" s="9">
        <v>6.964896672930658</v>
      </c>
      <c r="G263" s="9">
        <v>4.495889177470359</v>
      </c>
    </row>
    <row r="264" spans="1:7" ht="12.75" customHeight="1">
      <c r="A264" s="4" t="s">
        <v>4</v>
      </c>
      <c r="B264" s="9">
        <v>5.422893771619587</v>
      </c>
      <c r="C264" s="9">
        <v>4.835389160382979</v>
      </c>
      <c r="D264" s="9">
        <v>6.037048149390421</v>
      </c>
      <c r="E264" s="9">
        <v>5.165928258364338</v>
      </c>
      <c r="F264" s="9">
        <v>1.5769791254275072</v>
      </c>
      <c r="G264" s="9">
        <v>5.068586934389933</v>
      </c>
    </row>
    <row r="265" spans="1:7" ht="12.75" customHeight="1">
      <c r="A265" s="4" t="s">
        <v>5</v>
      </c>
      <c r="B265" s="9">
        <v>4.400025402930623</v>
      </c>
      <c r="C265" s="9">
        <v>5.1213725887472155</v>
      </c>
      <c r="D265" s="9">
        <v>5.704203000247931</v>
      </c>
      <c r="E265" s="9">
        <v>5.069031132171695</v>
      </c>
      <c r="F265" s="9">
        <v>2.1020225538917026</v>
      </c>
      <c r="G265" s="9">
        <v>4.639968266243906</v>
      </c>
    </row>
    <row r="266" spans="1:7" ht="12.75" customHeight="1">
      <c r="A266" s="4" t="s">
        <v>43</v>
      </c>
      <c r="B266" s="9">
        <v>5.207934301612156</v>
      </c>
      <c r="C266" s="9">
        <v>5.06964237354741</v>
      </c>
      <c r="D266" s="9">
        <v>5.861010662350706</v>
      </c>
      <c r="E266" s="9">
        <v>5.044044821562008</v>
      </c>
      <c r="F266" s="9">
        <v>2.1351166650387463</v>
      </c>
      <c r="G266" s="9">
        <v>5.031648636187864</v>
      </c>
    </row>
    <row r="267" spans="1:7" ht="12.75" customHeight="1">
      <c r="A267" s="4" t="s">
        <v>44</v>
      </c>
      <c r="B267" s="9">
        <v>5.179505782401536</v>
      </c>
      <c r="C267" s="9">
        <v>5.769546938543619</v>
      </c>
      <c r="D267" s="9">
        <v>6.928466313779953</v>
      </c>
      <c r="E267" s="9">
        <v>5.053578225144108</v>
      </c>
      <c r="F267" s="9">
        <v>2.148951010343205</v>
      </c>
      <c r="G267" s="9">
        <v>5.381579916330895</v>
      </c>
    </row>
    <row r="268" spans="1:7" ht="12.75" customHeight="1">
      <c r="A268" s="4" t="s">
        <v>8</v>
      </c>
      <c r="B268" s="9">
        <v>4.147057901985245</v>
      </c>
      <c r="C268" s="9">
        <v>5.730131113280905</v>
      </c>
      <c r="D268" s="9">
        <v>7.00997373331104</v>
      </c>
      <c r="E268" s="9">
        <v>5.0578284857260165</v>
      </c>
      <c r="F268" s="9">
        <v>2.163950373121588</v>
      </c>
      <c r="G268" s="9">
        <v>4.995799032215816</v>
      </c>
    </row>
    <row r="269" spans="1:7" ht="12.75" customHeight="1">
      <c r="A269" s="4" t="s">
        <v>45</v>
      </c>
      <c r="B269" s="9">
        <v>3.585643226777801</v>
      </c>
      <c r="C269" s="9">
        <v>4.346646396521499</v>
      </c>
      <c r="D269" s="9">
        <v>7.06950596255142</v>
      </c>
      <c r="E269" s="9">
        <v>5.335341731027588</v>
      </c>
      <c r="F269" s="9">
        <v>2.183462585706861</v>
      </c>
      <c r="G269" s="9">
        <v>4.472992268179225</v>
      </c>
    </row>
    <row r="270" spans="1:7" ht="12.75" customHeight="1">
      <c r="A270" s="4" t="s">
        <v>10</v>
      </c>
      <c r="B270" s="9">
        <v>3.5492379006829142</v>
      </c>
      <c r="C270" s="9">
        <v>5.185478491149221</v>
      </c>
      <c r="D270" s="9">
        <v>5.590578712442024</v>
      </c>
      <c r="E270" s="9">
        <v>4.588034994422165</v>
      </c>
      <c r="F270" s="9">
        <v>1.923532609796296</v>
      </c>
      <c r="G270" s="9">
        <v>4.2983370807348456</v>
      </c>
    </row>
    <row r="271" spans="1:7" ht="12.75" customHeight="1">
      <c r="A271" s="4" t="s">
        <v>11</v>
      </c>
      <c r="B271" s="9">
        <v>3.842803791141631</v>
      </c>
      <c r="C271" s="9">
        <v>5.1535131933749</v>
      </c>
      <c r="D271" s="9">
        <v>4.918021148302544</v>
      </c>
      <c r="E271" s="9">
        <v>4.7571765976852</v>
      </c>
      <c r="F271" s="9">
        <v>2.293348913499077</v>
      </c>
      <c r="G271" s="9">
        <v>4.347832550973263</v>
      </c>
    </row>
    <row r="272" spans="1:7" ht="12.75" customHeight="1">
      <c r="A272" s="4" t="s">
        <v>12</v>
      </c>
      <c r="B272" s="9">
        <v>3.5364813713663943</v>
      </c>
      <c r="C272" s="9">
        <v>4.452518501116998</v>
      </c>
      <c r="D272" s="9">
        <v>5.281590054085402</v>
      </c>
      <c r="E272" s="9">
        <v>4.807582785729024</v>
      </c>
      <c r="F272" s="9">
        <v>1.582371221021809</v>
      </c>
      <c r="G272" s="9">
        <v>3.9830858148159747</v>
      </c>
    </row>
    <row r="273" spans="1:7" ht="12.75" customHeight="1">
      <c r="A273" s="4"/>
      <c r="B273" s="9"/>
      <c r="C273" s="9"/>
      <c r="D273" s="9"/>
      <c r="E273" s="9"/>
      <c r="F273" s="9"/>
      <c r="G273" s="9"/>
    </row>
    <row r="274" spans="1:7" ht="12.75" customHeight="1">
      <c r="A274" s="3">
        <v>2015</v>
      </c>
      <c r="B274" s="9"/>
      <c r="C274" s="9"/>
      <c r="D274" s="9"/>
      <c r="E274" s="9"/>
      <c r="F274" s="9"/>
      <c r="G274" s="9"/>
    </row>
    <row r="275" spans="1:7" ht="12.75" customHeight="1">
      <c r="A275" s="4" t="s">
        <v>1</v>
      </c>
      <c r="B275" s="9">
        <v>3.482810688898837</v>
      </c>
      <c r="C275" s="9">
        <v>3.9945089567850824</v>
      </c>
      <c r="D275" s="9">
        <v>5.249735236252634</v>
      </c>
      <c r="E275" s="9">
        <v>4.779860896102515</v>
      </c>
      <c r="F275" s="9">
        <v>1.5732545340886737</v>
      </c>
      <c r="G275" s="9">
        <v>3.862928434183866</v>
      </c>
    </row>
    <row r="276" spans="1:7" ht="12.75" customHeight="1">
      <c r="A276" s="4" t="s">
        <v>2</v>
      </c>
      <c r="B276" s="9">
        <v>3.706628013679702</v>
      </c>
      <c r="C276" s="9">
        <v>3.95315746661788</v>
      </c>
      <c r="D276" s="9">
        <v>5.164190116449626</v>
      </c>
      <c r="E276" s="9">
        <v>4.80369282033169</v>
      </c>
      <c r="F276" s="9">
        <v>1.4627252332062806</v>
      </c>
      <c r="G276" s="9">
        <v>3.972698295116176</v>
      </c>
    </row>
    <row r="277" spans="1:7" ht="12.75" customHeight="1">
      <c r="A277" s="4" t="s">
        <v>3</v>
      </c>
      <c r="B277" s="9">
        <v>3.199125096975296</v>
      </c>
      <c r="C277" s="9">
        <v>4.173132846118036</v>
      </c>
      <c r="D277" s="9">
        <v>5.140195721003201</v>
      </c>
      <c r="E277" s="9">
        <v>4.701858043458992</v>
      </c>
      <c r="F277" s="9">
        <v>1.470268490724848</v>
      </c>
      <c r="G277" s="9">
        <v>3.8049157024232194</v>
      </c>
    </row>
    <row r="278" spans="1:7" ht="12.75">
      <c r="A278" s="1" t="s">
        <v>4</v>
      </c>
      <c r="B278" s="9">
        <v>3.40377080729622</v>
      </c>
      <c r="C278" s="9">
        <v>4.13743175680241</v>
      </c>
      <c r="D278" s="9">
        <v>4.835841667607341</v>
      </c>
      <c r="E278" s="9">
        <v>4.897767716558659</v>
      </c>
      <c r="F278" s="9">
        <v>1.4462075930826501</v>
      </c>
      <c r="G278" s="9">
        <v>3.805067352010735</v>
      </c>
    </row>
    <row r="279" spans="1:7" ht="12.75">
      <c r="A279" s="4" t="s">
        <v>5</v>
      </c>
      <c r="B279" s="9">
        <v>3.556899856149397</v>
      </c>
      <c r="C279" s="9">
        <v>3.9814297405503853</v>
      </c>
      <c r="D279" s="9">
        <v>5.030821714344915</v>
      </c>
      <c r="E279" s="9">
        <v>4.71092735460807</v>
      </c>
      <c r="F279" s="9">
        <v>3.2025960162767113</v>
      </c>
      <c r="G279" s="9">
        <v>3.981233877091602</v>
      </c>
    </row>
    <row r="280" spans="1:7" ht="12.75">
      <c r="A280" s="1" t="s">
        <v>43</v>
      </c>
      <c r="B280" s="9">
        <v>3.5016127690707664</v>
      </c>
      <c r="C280" s="9">
        <v>4.483014863388167</v>
      </c>
      <c r="D280" s="9">
        <v>4.850842237299874</v>
      </c>
      <c r="E280" s="9">
        <v>4.8482370045808505</v>
      </c>
      <c r="F280" s="9">
        <v>1.5254919525942785</v>
      </c>
      <c r="G280" s="9">
        <v>4.007206358620986</v>
      </c>
    </row>
    <row r="281" spans="1:7" ht="12.75">
      <c r="A281" s="4" t="s">
        <v>44</v>
      </c>
      <c r="B281" s="9">
        <v>3.580453586385412</v>
      </c>
      <c r="C281" s="9">
        <v>4.3316397431909</v>
      </c>
      <c r="D281" s="9">
        <v>4.954533582208904</v>
      </c>
      <c r="E281" s="9">
        <v>4.720592732219436</v>
      </c>
      <c r="F281" s="9">
        <v>1.5529788723292623</v>
      </c>
      <c r="G281" s="9">
        <v>3.9620357781507467</v>
      </c>
    </row>
    <row r="282" spans="1:7" ht="12.75">
      <c r="A282" s="4" t="s">
        <v>8</v>
      </c>
      <c r="B282" s="9">
        <v>3.086512056497875</v>
      </c>
      <c r="C282" s="9">
        <v>4.237767749237222</v>
      </c>
      <c r="D282" s="9">
        <v>5.401125295266968</v>
      </c>
      <c r="E282" s="9">
        <v>4.822809541810566</v>
      </c>
      <c r="F282" s="9">
        <v>1.6067129036735677</v>
      </c>
      <c r="G282" s="9">
        <v>3.7300706300432274</v>
      </c>
    </row>
    <row r="283" spans="1:7" ht="12.75">
      <c r="A283" s="4" t="s">
        <v>45</v>
      </c>
      <c r="B283" s="9">
        <v>3.293061283337728</v>
      </c>
      <c r="C283" s="9">
        <v>4.4982455852471075</v>
      </c>
      <c r="D283" s="9">
        <v>4.685803331065185</v>
      </c>
      <c r="E283" s="9">
        <v>4.744962029932656</v>
      </c>
      <c r="F283" s="9">
        <v>1.942408119164934</v>
      </c>
      <c r="G283" s="9">
        <v>3.8881676968413514</v>
      </c>
    </row>
    <row r="284" spans="1:7" ht="12.75">
      <c r="A284" s="4" t="s">
        <v>10</v>
      </c>
      <c r="B284" s="9">
        <v>3.51191488816642</v>
      </c>
      <c r="C284" s="9">
        <v>4.658788166500662</v>
      </c>
      <c r="D284" s="9">
        <v>4.787923431422424</v>
      </c>
      <c r="E284" s="9">
        <v>4.818348896621632</v>
      </c>
      <c r="F284" s="9">
        <v>1.9323641414737789</v>
      </c>
      <c r="G284" s="9">
        <v>4.0568956890229755</v>
      </c>
    </row>
    <row r="285" spans="1:7" ht="12.75">
      <c r="A285" s="4" t="s">
        <v>11</v>
      </c>
      <c r="B285" s="9">
        <v>3.099857092192529</v>
      </c>
      <c r="C285" s="9">
        <v>4.638565774379419</v>
      </c>
      <c r="D285" s="9">
        <v>4.544944705332475</v>
      </c>
      <c r="E285" s="9">
        <v>4.84979087058293</v>
      </c>
      <c r="F285" s="9">
        <v>2.163228211785268</v>
      </c>
      <c r="G285" s="9">
        <v>3.902220198121578</v>
      </c>
    </row>
    <row r="286" spans="1:7" ht="12.75">
      <c r="A286" s="1" t="s">
        <v>12</v>
      </c>
      <c r="B286" s="9">
        <v>3.1194454749080265</v>
      </c>
      <c r="C286" s="9">
        <v>4.4957317313659395</v>
      </c>
      <c r="D286" s="9">
        <v>4.1112528105322514</v>
      </c>
      <c r="E286" s="9">
        <v>4.931719217448792</v>
      </c>
      <c r="F286" s="9">
        <v>2.5067393643820943</v>
      </c>
      <c r="G286" s="9">
        <v>3.7623835602016835</v>
      </c>
    </row>
    <row r="287" spans="1:7" ht="12.75">
      <c r="A287" s="4"/>
      <c r="B287" s="9"/>
      <c r="C287" s="9"/>
      <c r="D287" s="9"/>
      <c r="E287" s="9"/>
      <c r="F287" s="9"/>
      <c r="G287" s="9"/>
    </row>
    <row r="288" spans="1:7" ht="12.75">
      <c r="A288" s="3">
        <v>2016</v>
      </c>
      <c r="B288" s="9"/>
      <c r="C288" s="9"/>
      <c r="D288" s="9"/>
      <c r="E288" s="9"/>
      <c r="F288" s="9"/>
      <c r="G288" s="9"/>
    </row>
    <row r="289" spans="1:7" ht="12.75">
      <c r="A289" s="4" t="s">
        <v>1</v>
      </c>
      <c r="B289" s="9">
        <f>'IR.CB.00'!B252</f>
        <v>3.1221179171148896</v>
      </c>
      <c r="C289" s="9">
        <f>'IR.CB.00'!C252</f>
        <v>4.1943254528321265</v>
      </c>
      <c r="D289" s="9">
        <f>'IR.CB.00'!D252</f>
        <v>4.040432964144071</v>
      </c>
      <c r="E289" s="9">
        <f>'IR.CB.00'!E252</f>
        <v>4.976099088949817</v>
      </c>
      <c r="F289" s="9">
        <f>'IR.CB.00'!F252</f>
        <v>2.605245693869666</v>
      </c>
      <c r="G289" s="9">
        <f>'IR.CB.00'!G252</f>
        <v>3.7228167685696376</v>
      </c>
    </row>
    <row r="290" spans="1:7" ht="12.75">
      <c r="A290" s="4" t="s">
        <v>18</v>
      </c>
      <c r="B290" s="9">
        <f>'IR.CB.00'!B253</f>
        <v>2.8847455957704455</v>
      </c>
      <c r="C290" s="9">
        <f>'IR.CB.00'!C253</f>
        <v>3.9207647668463257</v>
      </c>
      <c r="D290" s="9">
        <f>'IR.CB.00'!D253</f>
        <v>4.363625540460627</v>
      </c>
      <c r="E290" s="9">
        <f>'IR.CB.00'!E253</f>
        <v>5.021309611967285</v>
      </c>
      <c r="F290" s="9">
        <f>'IR.CB.00'!F253</f>
        <v>2.997698379224338</v>
      </c>
      <c r="G290" s="9">
        <f>'IR.CB.00'!G253</f>
        <v>3.6348997698033734</v>
      </c>
    </row>
    <row r="291" spans="1:7" ht="12.75">
      <c r="A291" s="4" t="s">
        <v>19</v>
      </c>
      <c r="B291" s="9">
        <f>'IR.CB.00'!B254</f>
        <v>2.68433000473529</v>
      </c>
      <c r="C291" s="9">
        <f>'IR.CB.00'!C254</f>
        <v>3.8149655666216056</v>
      </c>
      <c r="D291" s="9">
        <f>'IR.CB.00'!D254</f>
        <v>4.305975417424287</v>
      </c>
      <c r="E291" s="9">
        <f>'IR.CB.00'!E254</f>
        <v>4.89873921854673</v>
      </c>
      <c r="F291" s="9">
        <f>'IR.CB.00'!F254</f>
        <v>3.0341536361177948</v>
      </c>
      <c r="G291" s="9">
        <f>'IR.CB.00'!G254</f>
        <v>3.5412759176291746</v>
      </c>
    </row>
    <row r="292" spans="1:7" ht="12.75">
      <c r="A292" s="4" t="s">
        <v>20</v>
      </c>
      <c r="B292" s="9">
        <f>'IR.CB.00'!B255</f>
        <v>2.637100560121393</v>
      </c>
      <c r="C292" s="9">
        <f>'IR.CB.00'!C255</f>
        <v>3.7128797373965616</v>
      </c>
      <c r="D292" s="9">
        <f>'IR.CB.00'!D255</f>
        <v>4.4021882629078135</v>
      </c>
      <c r="E292" s="9">
        <f>'IR.CB.00'!E255</f>
        <v>4.3142314600341605</v>
      </c>
      <c r="F292" s="9">
        <f>'IR.CB.00'!F255</f>
        <v>2.995856830254094</v>
      </c>
      <c r="G292" s="9">
        <f>'IR.CB.00'!G255</f>
        <v>3.463368006970857</v>
      </c>
    </row>
    <row r="293" spans="1:7" ht="12.75">
      <c r="A293" s="4" t="s">
        <v>5</v>
      </c>
      <c r="B293" s="9">
        <f>'IR.CB.00'!B256</f>
        <v>2.5822685316712226</v>
      </c>
      <c r="C293" s="9">
        <f>'IR.CB.00'!C256</f>
        <v>3.519544991256284</v>
      </c>
      <c r="D293" s="9">
        <f>'IR.CB.00'!D256</f>
        <v>4.532392553843813</v>
      </c>
      <c r="E293" s="9">
        <f>'IR.CB.00'!E256</f>
        <v>4.216512185533866</v>
      </c>
      <c r="F293" s="9">
        <f>'IR.CB.00'!F256</f>
        <v>3.07266677850644</v>
      </c>
      <c r="G293" s="9">
        <f>'IR.CB.00'!G256</f>
        <v>3.4067269725813545</v>
      </c>
    </row>
    <row r="294" spans="1:7" ht="12.75">
      <c r="A294" s="4" t="s">
        <v>22</v>
      </c>
      <c r="B294" s="9">
        <f>'IR.CB.00'!B257</f>
        <v>2.9117739856900604</v>
      </c>
      <c r="C294" s="9">
        <f>'IR.CB.00'!C257</f>
        <v>3.6186194776633664</v>
      </c>
      <c r="D294" s="9">
        <f>'IR.CB.00'!D257</f>
        <v>4.515533142455622</v>
      </c>
      <c r="E294" s="9">
        <f>'IR.CB.00'!E257</f>
        <v>4.217675541254317</v>
      </c>
      <c r="F294" s="9">
        <f>'IR.CB.00'!F257</f>
        <v>3.0775021007247925</v>
      </c>
      <c r="G294" s="9">
        <f>'IR.CB.00'!G257</f>
        <v>3.5084129400784274</v>
      </c>
    </row>
    <row r="295" spans="1:7" ht="12.75">
      <c r="A295" s="4" t="s">
        <v>81</v>
      </c>
      <c r="B295" s="9">
        <f>'IR.CB.00'!B258</f>
        <v>3.0673334255719826</v>
      </c>
      <c r="C295" s="9">
        <f>'IR.CB.00'!C258</f>
        <v>3.592109528501368</v>
      </c>
      <c r="D295" s="9">
        <f>'IR.CB.00'!D258</f>
        <v>4.4982906627123045</v>
      </c>
      <c r="E295" s="9">
        <f>'IR.CB.00'!E258</f>
        <v>4.179434038865289</v>
      </c>
      <c r="F295" s="9">
        <f>'IR.CB.00'!F258</f>
        <v>3.066680699595364</v>
      </c>
      <c r="G295" s="9">
        <f>'IR.CB.00'!G258</f>
        <v>3.5694627707978146</v>
      </c>
    </row>
    <row r="296" spans="1:7" ht="12.75">
      <c r="A296" s="4" t="s">
        <v>13</v>
      </c>
      <c r="B296" s="9">
        <f>'IR.CB.00'!B259</f>
        <v>2.944098191075601</v>
      </c>
      <c r="C296" s="9">
        <f>'IR.CB.00'!C259</f>
        <v>4.046844485731098</v>
      </c>
      <c r="D296" s="9">
        <f>'IR.CB.00'!D259</f>
        <v>4.532425481177329</v>
      </c>
      <c r="E296" s="9">
        <f>'IR.CB.00'!E259</f>
        <v>4.21317435881059</v>
      </c>
      <c r="F296" s="9">
        <f>'IR.CB.00'!F259</f>
        <v>3.1470095601488244</v>
      </c>
      <c r="G296" s="9">
        <f>'IR.CB.00'!G259</f>
        <v>3.6341240289614354</v>
      </c>
    </row>
    <row r="297" spans="1:7" ht="12.75">
      <c r="A297" s="4" t="s">
        <v>15</v>
      </c>
      <c r="B297" s="9">
        <f>'IR.CB.00'!B260</f>
        <v>2.630838567707289</v>
      </c>
      <c r="C297" s="9">
        <f>'IR.CB.00'!C260</f>
        <v>3.967831776302949</v>
      </c>
      <c r="D297" s="9">
        <f>'IR.CB.00'!D260</f>
        <v>4.752726292077231</v>
      </c>
      <c r="E297" s="9">
        <f>'IR.CB.00'!E260</f>
        <v>4.164043046757979</v>
      </c>
      <c r="F297" s="9">
        <f>'IR.CB.00'!F260</f>
        <v>2.9941100664275977</v>
      </c>
      <c r="G297" s="9">
        <f>'IR.CB.00'!G260</f>
        <v>3.5913368604344194</v>
      </c>
    </row>
    <row r="298" spans="1:7" ht="12.75">
      <c r="A298" s="4" t="s">
        <v>21</v>
      </c>
      <c r="B298" s="9">
        <f>'IR.CB.00'!B261</f>
        <v>2.5680617292076904</v>
      </c>
      <c r="C298" s="9">
        <f>'IR.CB.00'!C261</f>
        <v>4.00538075824343</v>
      </c>
      <c r="D298" s="9">
        <f>'IR.CB.00'!D261</f>
        <v>4.896348822448854</v>
      </c>
      <c r="E298" s="9">
        <f>'IR.CB.00'!E261</f>
        <v>4.405610848158027</v>
      </c>
      <c r="F298" s="9">
        <f>'IR.CB.00'!F261</f>
        <v>2.999807124079501</v>
      </c>
      <c r="G298" s="9">
        <f>'IR.CB.00'!G261</f>
        <v>3.6072119440055945</v>
      </c>
    </row>
    <row r="299" spans="1:7" ht="12.75">
      <c r="A299" s="4" t="s">
        <v>16</v>
      </c>
      <c r="B299" s="9">
        <f>'IR.CB.00'!B262</f>
        <v>2.737987531603306</v>
      </c>
      <c r="C299" s="9">
        <f>'IR.CB.00'!C262</f>
        <v>3.9222373448006875</v>
      </c>
      <c r="D299" s="9">
        <f>'IR.CB.00'!D262</f>
        <v>4.925180955839533</v>
      </c>
      <c r="E299" s="9">
        <f>'IR.CB.00'!E262</f>
        <v>4.326914595013087</v>
      </c>
      <c r="F299" s="9">
        <f>'IR.CB.00'!F262</f>
        <v>2.9095344146711057</v>
      </c>
      <c r="G299" s="9">
        <f>'IR.CB.00'!G262</f>
        <v>3.615919307197737</v>
      </c>
    </row>
    <row r="300" spans="1:7" ht="12.75">
      <c r="A300" s="4" t="s">
        <v>17</v>
      </c>
      <c r="B300" s="9">
        <f>'IR.CB.00'!B263</f>
        <v>2.1549435268497033</v>
      </c>
      <c r="C300" s="9">
        <f>'IR.CB.00'!C263</f>
        <v>4.229239377370932</v>
      </c>
      <c r="D300" s="9">
        <f>'IR.CB.00'!D263</f>
        <v>4.564254383594311</v>
      </c>
      <c r="E300" s="9">
        <f>'IR.CB.00'!E263</f>
        <v>4.262149696843128</v>
      </c>
      <c r="F300" s="9">
        <f>'IR.CB.00'!F263</f>
        <v>3.0101262802018254</v>
      </c>
      <c r="G300" s="9">
        <f>'IR.CB.00'!G263</f>
        <v>3.6250415082123335</v>
      </c>
    </row>
    <row r="301" spans="1:7" ht="12.75">
      <c r="A301" s="4"/>
      <c r="B301" s="9"/>
      <c r="C301" s="9"/>
      <c r="D301" s="9"/>
      <c r="E301" s="9"/>
      <c r="F301" s="9"/>
      <c r="G301" s="9"/>
    </row>
    <row r="302" spans="1:7" ht="12.75">
      <c r="A302" s="3">
        <v>2017</v>
      </c>
      <c r="B302" s="9"/>
      <c r="C302" s="9"/>
      <c r="D302" s="9"/>
      <c r="E302" s="9"/>
      <c r="F302" s="9"/>
      <c r="G302" s="9"/>
    </row>
    <row r="303" spans="1:7" ht="12.75">
      <c r="A303" s="4" t="s">
        <v>1</v>
      </c>
      <c r="B303" s="9">
        <f>'[1]JAN17-DEP &amp; LOA'!$J$28</f>
        <v>2.9107026112116694</v>
      </c>
      <c r="C303" s="9">
        <f>'[1]JAN17-DEP &amp; LOA'!$J$29</f>
        <v>3.808166677196334</v>
      </c>
      <c r="D303" s="9">
        <f>'[1]JAN17-DEP &amp; LOA'!$J$30</f>
        <v>4.901397970594095</v>
      </c>
      <c r="E303" s="9">
        <f>'[1]JAN17-DEP &amp; LOA'!$J$31</f>
        <v>4.550728485222066</v>
      </c>
      <c r="F303" s="9">
        <f>'[1]JAN17-DEP &amp; LOA'!$J$32</f>
        <v>2.94979330327592</v>
      </c>
      <c r="G303" s="9">
        <f>'[1]JAN17-DEP &amp; LOA'!$K$34</f>
        <v>3.68950326466436</v>
      </c>
    </row>
    <row r="304" spans="1:7" ht="12.75">
      <c r="A304" s="4" t="s">
        <v>18</v>
      </c>
      <c r="B304" s="9">
        <f>'[2]FEB17-DEP &amp; LOA'!$K$28</f>
        <v>2.7163869203155917</v>
      </c>
      <c r="C304" s="9">
        <f>'[2]FEB17-DEP &amp; LOA'!$K$29</f>
        <v>3.128996905245796</v>
      </c>
      <c r="D304" s="9">
        <f>'[2]FEB17-DEP &amp; LOA'!$K$30</f>
        <v>4.50500918329975</v>
      </c>
      <c r="E304" s="9">
        <f>'[2]FEB17-DEP &amp; LOA'!$K$31</f>
        <v>4.2848560174284405</v>
      </c>
      <c r="F304" s="9">
        <f>'[2]FEB17-DEP &amp; LOA'!$K$32</f>
        <v>2.73562631688404</v>
      </c>
      <c r="G304" s="9">
        <f>'[2]FEB17-DEP &amp; LOA'!$L$34</f>
        <v>3.2893611317901486</v>
      </c>
    </row>
    <row r="305" spans="1:7" ht="12.75">
      <c r="A305" s="4" t="s">
        <v>19</v>
      </c>
      <c r="B305" s="9">
        <f>'[3]MAR17-DEP &amp; LOA'!$K$28</f>
        <v>2.8331976806879426</v>
      </c>
      <c r="C305" s="9">
        <f>'[3]MAR17-DEP &amp; LOA'!$K$29</f>
        <v>3.1035638618420007</v>
      </c>
      <c r="D305" s="9">
        <f>'[3]MAR17-DEP &amp; LOA'!$K$30</f>
        <v>4.056053680223</v>
      </c>
      <c r="E305" s="9">
        <f>'[3]MAR17-DEP &amp; LOA'!$K$31</f>
        <v>4.402791094911012</v>
      </c>
      <c r="F305" s="9">
        <f>'[3]MAR17-DEP &amp; LOA'!$K$32</f>
        <v>2.8418580682705836</v>
      </c>
      <c r="G305" s="9">
        <f>'[3]MAR17-DEP &amp; LOA'!$L$34</f>
        <v>3.371984202615118</v>
      </c>
    </row>
    <row r="306" spans="1:7" ht="12.75">
      <c r="A306" s="4" t="s">
        <v>20</v>
      </c>
      <c r="B306" s="9">
        <f>'[4]APR17-DEP &amp; LOA'!$K$28</f>
        <v>2.4271011737107635</v>
      </c>
      <c r="C306" s="9">
        <f>'[4]APR17-DEP &amp; LOA'!$K$29</f>
        <v>3.5718135824526045</v>
      </c>
      <c r="D306" s="9">
        <f>'[4]APR17-DEP &amp; LOA'!$K$30</f>
        <v>3.941682948393389</v>
      </c>
      <c r="E306" s="9">
        <f>'[4]APR17-DEP &amp; LOA'!$K$31</f>
        <v>4.315618557960278</v>
      </c>
      <c r="F306" s="9">
        <f>'[4]APR17-DEP &amp; LOA'!$K$32</f>
        <v>2.843474641919967</v>
      </c>
      <c r="G306" s="9">
        <f>'[4]APR17-DEP &amp; LOA'!$L$34</f>
        <v>3.2721283515292443</v>
      </c>
    </row>
    <row r="307" spans="1:7" ht="12.75">
      <c r="A307" s="4" t="s">
        <v>5</v>
      </c>
      <c r="B307" s="9">
        <f>'[5]MAY17-DEP &amp; LOA'!$K$28</f>
        <v>2.357006278095271</v>
      </c>
      <c r="C307" s="9">
        <f>'[5]MAY17-DEP &amp; LOA'!$K$29</f>
        <v>3.578738323916259</v>
      </c>
      <c r="D307" s="9">
        <f>'[5]MAY17-DEP &amp; LOA'!$K$30</f>
        <v>4.0370944502534485</v>
      </c>
      <c r="E307" s="9">
        <f>'[5]MAY17-DEP &amp; LOA'!$K$31</f>
        <v>4.350912426744145</v>
      </c>
      <c r="F307" s="9">
        <f>'[5]MAY17-DEP &amp; LOA'!$K$32</f>
        <v>2.913785600921319</v>
      </c>
      <c r="G307" s="9">
        <f>'[5]MAY17-DEP &amp; LOA'!$L$34</f>
        <v>3.3071555780937274</v>
      </c>
    </row>
    <row r="308" spans="1:7" ht="12.75">
      <c r="A308" s="4" t="s">
        <v>22</v>
      </c>
      <c r="B308" s="9">
        <f>'[12]OVERALL'!$T$8</f>
        <v>2.763294344327</v>
      </c>
      <c r="C308" s="9">
        <f>'[12]OVERALL'!$T$9</f>
        <v>3.211168434649</v>
      </c>
      <c r="D308" s="9">
        <f>'[12]OVERALL'!$T$10</f>
        <v>3.695734895036</v>
      </c>
      <c r="E308" s="9">
        <f>'[12]OVERALL'!$T$11</f>
        <v>6.414040711849</v>
      </c>
      <c r="F308" s="9">
        <f>'[12]OVERALL'!$T$12</f>
        <v>2.527974198987</v>
      </c>
      <c r="G308" s="9">
        <f>'[12]OVERALL'!$U$15</f>
        <v>3.9964893740539362</v>
      </c>
    </row>
    <row r="309" spans="1:7" ht="12.75">
      <c r="A309" s="4" t="s">
        <v>81</v>
      </c>
      <c r="B309" s="9">
        <f>'[6]JUL17-DEP &amp; LOA'!$K$28</f>
        <v>2.124130228766876</v>
      </c>
      <c r="C309" s="9">
        <f>'[6]JUL17-DEP &amp; LOA'!$K$29</f>
        <v>4.114099938041614</v>
      </c>
      <c r="D309" s="9">
        <f>'[6]JUL17-DEP &amp; LOA'!$K$30</f>
        <v>4.044734021734112</v>
      </c>
      <c r="E309" s="9">
        <f>'[6]JUL17-DEP &amp; LOA'!$K$31</f>
        <v>6.568593759727241</v>
      </c>
      <c r="F309" s="9">
        <f>'[6]JUL17-DEP &amp; LOA'!$K$32</f>
        <v>3.3816816717399854</v>
      </c>
      <c r="G309" s="9">
        <f>'[6]JUL17-DEP &amp; LOA'!$L$34</f>
        <v>4.148955547279715</v>
      </c>
    </row>
    <row r="310" spans="1:7" ht="12.75">
      <c r="A310" s="4" t="s">
        <v>13</v>
      </c>
      <c r="B310" s="9">
        <f>'[13]OVERALL'!$T$8</f>
        <v>2.005263698232</v>
      </c>
      <c r="C310" s="9">
        <f>'[13]OVERALL'!$T$9</f>
        <v>4.298860718979</v>
      </c>
      <c r="D310" s="9">
        <f>'[13]OVERALL'!$T$10</f>
        <v>4.460334895448</v>
      </c>
      <c r="E310" s="9">
        <f>'[13]OVERALL'!$T$11</f>
        <v>6.557840850666</v>
      </c>
      <c r="F310" s="9">
        <f>'[13]OVERALL'!$T$12</f>
        <v>3.525341347855</v>
      </c>
      <c r="G310" s="9">
        <f>'[13]OVERALL'!$U$15</f>
        <v>4.213483221956023</v>
      </c>
    </row>
    <row r="311" spans="1:7" ht="12.75">
      <c r="A311" s="4" t="s">
        <v>15</v>
      </c>
      <c r="B311" s="9">
        <f>'[7]SEP17-DEP &amp; LOA'!$L$28</f>
        <v>2.8595336464206187</v>
      </c>
      <c r="C311" s="9">
        <f>'[7]SEP17-DEP &amp; LOA'!$L$29</f>
        <v>3.648716792858811</v>
      </c>
      <c r="D311" s="9">
        <f>'[7]SEP17-DEP &amp; LOA'!$L$30</f>
        <v>4.793135959688158</v>
      </c>
      <c r="E311" s="9">
        <f>'[7]SEP17-DEP &amp; LOA'!$L$31</f>
        <v>4.188300935048052</v>
      </c>
      <c r="F311" s="9">
        <f>'[7]SEP17-DEP &amp; LOA'!$L$32</f>
        <v>3.537530521928807</v>
      </c>
      <c r="G311" s="9">
        <f>'[7]SEP17-DEP &amp; LOA'!$M$34</f>
        <v>3.747085678893611</v>
      </c>
    </row>
    <row r="312" spans="1:7" ht="12.75">
      <c r="A312" s="4" t="s">
        <v>21</v>
      </c>
      <c r="B312" s="9">
        <f>'[8]OVERALL'!$T$8</f>
        <v>2.263510748218</v>
      </c>
      <c r="C312" s="9">
        <f>'[8]OVERALL'!$T$9</f>
        <v>4.101157053437</v>
      </c>
      <c r="D312" s="9">
        <f>'[8]OVERALL'!$T$10</f>
        <v>4.608476120741</v>
      </c>
      <c r="E312" s="9">
        <f>'[8]OVERALL'!$T$11</f>
        <v>6.467106646917</v>
      </c>
      <c r="F312" s="9">
        <f>'[8]OVERALL'!$T$12</f>
        <v>3.560597501043</v>
      </c>
      <c r="G312" s="9">
        <f>'[8]OVERALL'!$U$15</f>
        <v>4.299188880957623</v>
      </c>
    </row>
    <row r="313" spans="1:7" ht="12.75">
      <c r="A313" s="4" t="s">
        <v>16</v>
      </c>
      <c r="B313" s="9">
        <f>'[9]OVERALL'!$T$8</f>
        <v>2.215749612614</v>
      </c>
      <c r="C313" s="9">
        <f>'[9]OVERALL'!$T$9</f>
        <v>4.214506638232</v>
      </c>
      <c r="D313" s="9">
        <f>'[9]OVERALL'!$T$10</f>
        <v>4.517159062241</v>
      </c>
      <c r="E313" s="9">
        <f>'[9]OVERALL'!$T$11</f>
        <v>4.483164279589</v>
      </c>
      <c r="F313" s="9">
        <f>'[9]OVERALL'!$T$12</f>
        <v>3.590035814015</v>
      </c>
      <c r="G313" s="9">
        <f>'[9]OVERALL'!$U$15</f>
        <v>3.6222852465720536</v>
      </c>
    </row>
    <row r="314" spans="1:7" ht="12.75">
      <c r="A314" s="4" t="s">
        <v>17</v>
      </c>
      <c r="B314" s="9">
        <f>'[10]OVERALL'!$T$8</f>
        <v>1.951677569303</v>
      </c>
      <c r="C314" s="9">
        <f>'[10]OVERALL'!$T$9</f>
        <v>3.855499441622</v>
      </c>
      <c r="D314" s="9">
        <f>'[10]OVERALL'!$T$10</f>
        <v>4.57136654276</v>
      </c>
      <c r="E314" s="9">
        <f>'[10]OVERALL'!$T$11</f>
        <v>4.408293614479</v>
      </c>
      <c r="F314" s="9">
        <f>'[10]OVERALL'!$T$12</f>
        <v>3.698997091192</v>
      </c>
      <c r="G314" s="9">
        <f>'[10]OVERALL'!$U$15</f>
        <v>3.6023694886512936</v>
      </c>
    </row>
    <row r="315" spans="1:7" ht="12.75">
      <c r="A315" s="4"/>
      <c r="B315" s="9"/>
      <c r="C315" s="9"/>
      <c r="D315" s="9"/>
      <c r="E315" s="9"/>
      <c r="F315" s="9"/>
      <c r="G315" s="9"/>
    </row>
    <row r="316" spans="1:7" ht="12.75">
      <c r="A316" s="3">
        <v>2018</v>
      </c>
      <c r="B316" s="9"/>
      <c r="C316" s="9"/>
      <c r="D316" s="9"/>
      <c r="E316" s="9"/>
      <c r="F316" s="9"/>
      <c r="G316" s="9"/>
    </row>
    <row r="317" spans="1:7" ht="12.75">
      <c r="A317" s="4" t="s">
        <v>1</v>
      </c>
      <c r="B317" s="9">
        <f>'[11]OVERALL'!$T$8</f>
        <v>1.743476104902</v>
      </c>
      <c r="C317" s="9">
        <f>'[11]OVERALL'!$T$9</f>
        <v>3.856077919208</v>
      </c>
      <c r="D317" s="9">
        <f>'[11]OVERALL'!$T$10</f>
        <v>4.6439460345</v>
      </c>
      <c r="E317" s="9">
        <f>'[11]OVERALL'!$T$11</f>
        <v>4.355578566873</v>
      </c>
      <c r="F317" s="9">
        <f>'[11]OVERALL'!$T$12</f>
        <v>3.734646897672</v>
      </c>
      <c r="G317" s="9">
        <f>'[11]OVERALL'!$U$15</f>
        <v>3.5144636695050027</v>
      </c>
    </row>
    <row r="318" spans="1:7" ht="12.75">
      <c r="A318" s="4" t="s">
        <v>18</v>
      </c>
      <c r="B318" s="9">
        <f>'[14]OVERALL'!$T$8</f>
        <v>2.132425937532</v>
      </c>
      <c r="C318" s="9">
        <f>'[14]OVERALL'!$T$9</f>
        <v>3.531123274238</v>
      </c>
      <c r="D318" s="9">
        <f>'[14]OVERALL'!$T$10</f>
        <v>4.686616999959</v>
      </c>
      <c r="E318" s="9">
        <f>'[14]OVERALL'!$T$11</f>
        <v>4.335865426166</v>
      </c>
      <c r="F318" s="9">
        <f>'[14]OVERALL'!$T$12</f>
        <v>3.653353010664</v>
      </c>
      <c r="G318" s="9">
        <f>'[14]OVERALL'!$U$15</f>
        <v>3.325344058176485</v>
      </c>
    </row>
    <row r="319" spans="1:7" ht="12.75">
      <c r="A319" s="4" t="s">
        <v>19</v>
      </c>
      <c r="B319" s="9">
        <f>'[15]OVERALL'!$T$8</f>
        <v>1.794928787021</v>
      </c>
      <c r="C319" s="9">
        <f>'[15]OVERALL'!$T$9</f>
        <v>3.299873289467</v>
      </c>
      <c r="D319" s="9">
        <f>'[15]OVERALL'!$T$10</f>
        <v>4.179895439758</v>
      </c>
      <c r="E319" s="9">
        <f>'[15]OVERALL'!$T$11</f>
        <v>4.195519873514</v>
      </c>
      <c r="F319" s="9">
        <f>'[15]OVERALL'!$T$12</f>
        <v>3.376544601338</v>
      </c>
      <c r="G319" s="9">
        <f>'[15]OVERALL'!$U$15</f>
        <v>3.2748201843604186</v>
      </c>
    </row>
    <row r="320" spans="1:7" ht="12.75">
      <c r="A320" s="4" t="s">
        <v>20</v>
      </c>
      <c r="B320" s="9">
        <f>'[16]OVERALL'!$T$8</f>
        <v>2.198757088144</v>
      </c>
      <c r="C320" s="9">
        <f>'[16]OVERALL'!$T$9</f>
        <v>3.1570712509</v>
      </c>
      <c r="D320" s="9">
        <f>'[16]OVERALL'!$T$10</f>
        <v>3.878214633057</v>
      </c>
      <c r="E320" s="9">
        <f>'[16]OVERALL'!$T$11</f>
        <v>4.063278552354</v>
      </c>
      <c r="F320" s="9">
        <f>'[16]OVERALL'!$T$12</f>
        <v>3.253274781777</v>
      </c>
      <c r="G320" s="9">
        <f>'[16]OVERALL'!$U$15</f>
        <v>3.115024927986505</v>
      </c>
    </row>
    <row r="321" spans="1:7" ht="12.75">
      <c r="A321" s="4" t="s">
        <v>5</v>
      </c>
      <c r="B321" s="9">
        <f>'[17]OVERALL'!$T$8</f>
        <v>1.746730544023</v>
      </c>
      <c r="C321" s="9">
        <f>'[17]OVERALL'!$T$9</f>
        <v>3.162308697455</v>
      </c>
      <c r="D321" s="9">
        <f>'[17]OVERALL'!$T$10</f>
        <v>3.676538405802</v>
      </c>
      <c r="E321" s="9">
        <f>'[17]OVERALL'!$T$11</f>
        <v>4.006507006003</v>
      </c>
      <c r="F321" s="9">
        <f>'[17]OVERALL'!$T$12</f>
        <v>3.136396424258</v>
      </c>
      <c r="G321" s="9">
        <f>'[17]OVERALL'!$U$15</f>
        <v>2.957110894896981</v>
      </c>
    </row>
    <row r="322" spans="1:7" ht="12.75">
      <c r="A322" s="4" t="s">
        <v>22</v>
      </c>
      <c r="B322" s="9">
        <f>'[18]OVERALL'!$T$8</f>
        <v>2.050078221369</v>
      </c>
      <c r="C322" s="9">
        <f>'[18]OVERALL'!$T$9</f>
        <v>3.075964800164</v>
      </c>
      <c r="D322" s="9">
        <f>'[18]OVERALL'!$T$10</f>
        <v>3.626042158112</v>
      </c>
      <c r="E322" s="9">
        <f>'[18]OVERALL'!$T$11</f>
        <v>3.919127431405</v>
      </c>
      <c r="F322" s="9">
        <f>'[18]OVERALL'!$T$12</f>
        <v>3.142219269304</v>
      </c>
      <c r="G322" s="9">
        <f>'[18]OVERALL'!$U$15</f>
        <v>2.996523901033565</v>
      </c>
    </row>
    <row r="323" spans="1:7" ht="12.75">
      <c r="A323" s="4" t="s">
        <v>81</v>
      </c>
      <c r="B323" s="9">
        <f>'[19]OVERALL'!$T$8</f>
        <v>1.757610875249</v>
      </c>
      <c r="C323" s="9">
        <f>'[19]OVERALL'!$T$9</f>
        <v>2.957534548055</v>
      </c>
      <c r="D323" s="9">
        <f>'[19]OVERALL'!$T$10</f>
        <v>3.354836722096</v>
      </c>
      <c r="E323" s="9">
        <f>'[19]OVERALL'!$T$11</f>
        <v>3.838620726334</v>
      </c>
      <c r="F323" s="9">
        <f>'[19]OVERALL'!$T$12</f>
        <v>3.050391589162</v>
      </c>
      <c r="G323" s="9">
        <f>'[19]OVERALL'!$U$15</f>
        <v>2.8256858925214043</v>
      </c>
    </row>
    <row r="324" spans="1:7" ht="12.75">
      <c r="A324" s="4" t="s">
        <v>13</v>
      </c>
      <c r="B324" s="9">
        <f>'[20]OVERALL'!$T$8</f>
        <v>1.427933147153</v>
      </c>
      <c r="C324" s="9">
        <f>'[20]OVERALL'!$T$9</f>
        <v>2.9031652948</v>
      </c>
      <c r="D324" s="9">
        <f>'[20]OVERALL'!$T$10</f>
        <v>3.239835636728</v>
      </c>
      <c r="E324" s="9">
        <f>'[20]OVERALL'!$T$11</f>
        <v>3.796210494412</v>
      </c>
      <c r="F324" s="9">
        <f>'[20]OVERALL'!$T$12</f>
        <v>3.146324823701</v>
      </c>
      <c r="G324" s="9">
        <f>'[20]OVERALL'!$U$15</f>
        <v>2.787223747741727</v>
      </c>
    </row>
    <row r="325" spans="1:7" ht="12.75">
      <c r="A325" s="4"/>
      <c r="B325" s="9"/>
      <c r="C325" s="9"/>
      <c r="D325" s="9"/>
      <c r="E325" s="9"/>
      <c r="F325" s="9"/>
      <c r="G325" s="9"/>
    </row>
    <row r="326" spans="1:7" ht="12.75">
      <c r="A326" s="4"/>
      <c r="B326" s="9"/>
      <c r="C326" s="9"/>
      <c r="D326" s="9"/>
      <c r="E326" s="9"/>
      <c r="F326" s="9"/>
      <c r="G326" s="9"/>
    </row>
    <row r="327" spans="1:7" ht="12.75">
      <c r="A327" s="4"/>
      <c r="B327" s="9"/>
      <c r="C327" s="9"/>
      <c r="D327" s="9"/>
      <c r="E327" s="9"/>
      <c r="F327" s="9"/>
      <c r="G327" s="9"/>
    </row>
    <row r="328" spans="1:7" ht="12.75">
      <c r="A328" s="4"/>
      <c r="B328" s="9"/>
      <c r="C328" s="9"/>
      <c r="D328" s="9"/>
      <c r="E328" s="9"/>
      <c r="F328" s="9"/>
      <c r="G328" s="9"/>
    </row>
    <row r="329" spans="1:7" ht="12.75">
      <c r="A329" s="4"/>
      <c r="B329" s="9"/>
      <c r="C329" s="9"/>
      <c r="D329" s="9"/>
      <c r="E329" s="9"/>
      <c r="F329" s="9"/>
      <c r="G329" s="9"/>
    </row>
    <row r="330" spans="1:7" ht="12.75">
      <c r="A330" s="4"/>
      <c r="B330" s="9"/>
      <c r="C330" s="9"/>
      <c r="D330" s="9"/>
      <c r="E330" s="9"/>
      <c r="F330" s="9"/>
      <c r="G330" s="9"/>
    </row>
    <row r="331" spans="1:7" ht="12.75">
      <c r="A331" s="4"/>
      <c r="B331" s="9"/>
      <c r="C331" s="9"/>
      <c r="D331" s="9"/>
      <c r="E331" s="9"/>
      <c r="F331" s="9"/>
      <c r="G331" s="9"/>
    </row>
    <row r="332" spans="1:7" ht="12.75">
      <c r="A332" s="4"/>
      <c r="B332" s="9"/>
      <c r="C332" s="9"/>
      <c r="D332" s="9"/>
      <c r="E332" s="9"/>
      <c r="F332" s="9"/>
      <c r="G332" s="9"/>
    </row>
    <row r="333" spans="1:7" ht="12.75">
      <c r="A333" s="4"/>
      <c r="B333" s="9"/>
      <c r="C333" s="9"/>
      <c r="D333" s="9"/>
      <c r="E333" s="9"/>
      <c r="F333" s="9"/>
      <c r="G333" s="9"/>
    </row>
    <row r="334" spans="1:7" ht="12.75">
      <c r="A334" s="4"/>
      <c r="B334" s="9"/>
      <c r="C334" s="9"/>
      <c r="D334" s="9"/>
      <c r="E334" s="9"/>
      <c r="F334" s="9"/>
      <c r="G334" s="9"/>
    </row>
    <row r="335" spans="1:7" ht="12.75">
      <c r="A335" s="4"/>
      <c r="B335" s="9"/>
      <c r="C335" s="9"/>
      <c r="D335" s="9"/>
      <c r="E335" s="9"/>
      <c r="F335" s="9"/>
      <c r="G335" s="9"/>
    </row>
    <row r="336" spans="1:7" ht="12.75">
      <c r="A336" s="4"/>
      <c r="B336" s="9"/>
      <c r="C336" s="9"/>
      <c r="D336" s="9"/>
      <c r="E336" s="9"/>
      <c r="F336" s="9"/>
      <c r="G336" s="9"/>
    </row>
    <row r="337" spans="1:7" ht="12.75">
      <c r="A337" s="4"/>
      <c r="B337" s="9"/>
      <c r="C337" s="9"/>
      <c r="D337" s="9"/>
      <c r="E337" s="9"/>
      <c r="F337" s="9"/>
      <c r="G337" s="9"/>
    </row>
    <row r="338" spans="1:7" ht="12.75">
      <c r="A338" s="4"/>
      <c r="B338" s="9"/>
      <c r="C338" s="9"/>
      <c r="D338" s="9"/>
      <c r="E338" s="9"/>
      <c r="F338" s="9"/>
      <c r="G338" s="9"/>
    </row>
    <row r="339" spans="1:7" ht="12.75">
      <c r="A339" s="4"/>
      <c r="B339" s="9"/>
      <c r="C339" s="9"/>
      <c r="D339" s="9"/>
      <c r="E339" s="9"/>
      <c r="F339" s="9"/>
      <c r="G339" s="9"/>
    </row>
    <row r="340" spans="1:7" ht="12.75">
      <c r="A340" s="4"/>
      <c r="B340" s="9"/>
      <c r="C340" s="9"/>
      <c r="D340" s="9"/>
      <c r="E340" s="9"/>
      <c r="F340" s="9"/>
      <c r="G340" s="9"/>
    </row>
    <row r="341" spans="1:7" ht="12.75">
      <c r="A341" s="4"/>
      <c r="B341" s="9"/>
      <c r="C341" s="9"/>
      <c r="D341" s="9"/>
      <c r="E341" s="9"/>
      <c r="F341" s="9"/>
      <c r="G341" s="9"/>
    </row>
    <row r="342" spans="1:7" ht="12.75">
      <c r="A342" s="4"/>
      <c r="B342" s="9"/>
      <c r="C342" s="9"/>
      <c r="D342" s="9"/>
      <c r="E342" s="9"/>
      <c r="F342" s="9"/>
      <c r="G342" s="9"/>
    </row>
    <row r="343" spans="1:7" ht="12.75">
      <c r="A343" s="4"/>
      <c r="B343" s="9"/>
      <c r="C343" s="9"/>
      <c r="D343" s="9"/>
      <c r="E343" s="9"/>
      <c r="F343" s="9"/>
      <c r="G343" s="9"/>
    </row>
    <row r="344" spans="1:7" ht="12.75">
      <c r="A344" s="4"/>
      <c r="B344" s="9"/>
      <c r="C344" s="9"/>
      <c r="D344" s="9"/>
      <c r="E344" s="9"/>
      <c r="F344" s="9"/>
      <c r="G344" s="9"/>
    </row>
    <row r="345" spans="1:7" ht="12.75">
      <c r="A345" s="4"/>
      <c r="B345" s="9"/>
      <c r="C345" s="9"/>
      <c r="D345" s="9"/>
      <c r="E345" s="9"/>
      <c r="F345" s="9"/>
      <c r="G345" s="9"/>
    </row>
    <row r="346" spans="1:7" ht="12.75">
      <c r="A346" s="4"/>
      <c r="B346" s="9"/>
      <c r="C346" s="9"/>
      <c r="D346" s="9"/>
      <c r="E346" s="9"/>
      <c r="F346" s="9"/>
      <c r="G346" s="9"/>
    </row>
    <row r="347" spans="1:7" ht="12.75">
      <c r="A347" s="4"/>
      <c r="B347" s="9"/>
      <c r="C347" s="9"/>
      <c r="D347" s="9"/>
      <c r="E347" s="9"/>
      <c r="F347" s="9"/>
      <c r="G347" s="9"/>
    </row>
    <row r="348" spans="1:7" ht="12.75">
      <c r="A348" s="4"/>
      <c r="B348" s="9"/>
      <c r="C348" s="9"/>
      <c r="D348" s="9"/>
      <c r="E348" s="9"/>
      <c r="F348" s="9"/>
      <c r="G348" s="9"/>
    </row>
    <row r="349" spans="1:7" ht="12.75">
      <c r="A349" s="4"/>
      <c r="B349" s="9"/>
      <c r="C349" s="9"/>
      <c r="D349" s="9"/>
      <c r="E349" s="9"/>
      <c r="F349" s="9"/>
      <c r="G349" s="9"/>
    </row>
    <row r="350" spans="1:7" ht="12.75">
      <c r="A350" s="4"/>
      <c r="B350" s="9"/>
      <c r="C350" s="9"/>
      <c r="D350" s="9"/>
      <c r="E350" s="9"/>
      <c r="F350" s="9"/>
      <c r="G350" s="9"/>
    </row>
    <row r="351" spans="1:7" ht="12.75">
      <c r="A351" s="4"/>
      <c r="B351" s="9"/>
      <c r="C351" s="9"/>
      <c r="D351" s="9"/>
      <c r="E351" s="9"/>
      <c r="F351" s="9"/>
      <c r="G351" s="9"/>
    </row>
    <row r="352" spans="1:7" ht="12.75">
      <c r="A352" s="4"/>
      <c r="B352" s="9"/>
      <c r="C352" s="9"/>
      <c r="D352" s="9"/>
      <c r="E352" s="9"/>
      <c r="F352" s="9"/>
      <c r="G352" s="9"/>
    </row>
    <row r="353" spans="1:7" ht="12.75">
      <c r="A353" s="4"/>
      <c r="B353" s="9"/>
      <c r="C353" s="9"/>
      <c r="D353" s="9"/>
      <c r="E353" s="9"/>
      <c r="F353" s="9"/>
      <c r="G353" s="9"/>
    </row>
    <row r="354" spans="1:7" ht="12.75">
      <c r="A354" s="4"/>
      <c r="B354" s="9"/>
      <c r="C354" s="9"/>
      <c r="D354" s="9"/>
      <c r="E354" s="9"/>
      <c r="F354" s="9"/>
      <c r="G354" s="9"/>
    </row>
    <row r="355" spans="1:7" ht="12.75">
      <c r="A355" s="4"/>
      <c r="B355" s="9"/>
      <c r="C355" s="9"/>
      <c r="D355" s="9"/>
      <c r="E355" s="9"/>
      <c r="F355" s="9"/>
      <c r="G355" s="9"/>
    </row>
    <row r="356" spans="1:7" ht="12.75">
      <c r="A356" s="4"/>
      <c r="B356" s="9"/>
      <c r="C356" s="9"/>
      <c r="D356" s="9"/>
      <c r="E356" s="9"/>
      <c r="F356" s="9"/>
      <c r="G356" s="9"/>
    </row>
    <row r="357" spans="1:7" ht="12.75">
      <c r="A357" s="4"/>
      <c r="B357" s="9"/>
      <c r="C357" s="9"/>
      <c r="D357" s="9"/>
      <c r="E357" s="9"/>
      <c r="F357" s="9"/>
      <c r="G357" s="9"/>
    </row>
    <row r="358" spans="1:7" ht="12.75">
      <c r="A358" s="4"/>
      <c r="B358" s="9"/>
      <c r="C358" s="9"/>
      <c r="D358" s="9"/>
      <c r="E358" s="9"/>
      <c r="F358" s="9"/>
      <c r="G358" s="9"/>
    </row>
    <row r="359" spans="1:7" ht="12.75">
      <c r="A359" s="4"/>
      <c r="B359" s="9"/>
      <c r="C359" s="9"/>
      <c r="D359" s="9"/>
      <c r="E359" s="9"/>
      <c r="F359" s="9"/>
      <c r="G359" s="9"/>
    </row>
    <row r="360" spans="1:7" ht="12.75">
      <c r="A360" s="4"/>
      <c r="B360" s="9"/>
      <c r="C360" s="9"/>
      <c r="D360" s="9"/>
      <c r="E360" s="9"/>
      <c r="F360" s="9"/>
      <c r="G360" s="9"/>
    </row>
    <row r="361" spans="1:7" ht="12.75">
      <c r="A361" s="4"/>
      <c r="B361" s="9"/>
      <c r="C361" s="9"/>
      <c r="D361" s="9"/>
      <c r="E361" s="9"/>
      <c r="F361" s="9"/>
      <c r="G361" s="9"/>
    </row>
    <row r="362" spans="1:7" ht="12.75">
      <c r="A362" s="4"/>
      <c r="B362" s="9"/>
      <c r="C362" s="9"/>
      <c r="D362" s="9"/>
      <c r="E362" s="9"/>
      <c r="F362" s="9"/>
      <c r="G362" s="9"/>
    </row>
    <row r="363" ht="12.75">
      <c r="A363" s="4"/>
    </row>
    <row r="364" ht="12.75">
      <c r="A364" s="4"/>
    </row>
    <row r="365" ht="12.75">
      <c r="A365" s="4"/>
    </row>
    <row r="366" ht="12.75">
      <c r="A366" s="4"/>
    </row>
    <row r="367" ht="12.75">
      <c r="A367" s="4"/>
    </row>
    <row r="368" ht="12.75">
      <c r="A368" s="4"/>
    </row>
    <row r="369" ht="12.75">
      <c r="A369" s="4"/>
    </row>
    <row r="370" ht="12.75">
      <c r="A370" s="4"/>
    </row>
    <row r="371" ht="12.75">
      <c r="A371" s="4"/>
    </row>
    <row r="372" ht="12.75">
      <c r="A372" s="4"/>
    </row>
    <row r="373" ht="12.75">
      <c r="A373" s="4"/>
    </row>
    <row r="374" ht="12.75">
      <c r="A374" s="4"/>
    </row>
    <row r="375" ht="12.75">
      <c r="A375" s="4"/>
    </row>
    <row r="376" ht="12.75">
      <c r="A376" s="4"/>
    </row>
    <row r="377" ht="12.75">
      <c r="A377" s="4"/>
    </row>
    <row r="378" ht="12.75">
      <c r="A378" s="4"/>
    </row>
    <row r="379" ht="12.75">
      <c r="A379" s="4"/>
    </row>
    <row r="380" ht="12.75">
      <c r="A380" s="4"/>
    </row>
    <row r="381" ht="12.75">
      <c r="A381" s="4"/>
    </row>
    <row r="382" ht="12.75">
      <c r="A382" s="4"/>
    </row>
  </sheetData>
  <sheetProtection/>
  <mergeCells count="2">
    <mergeCell ref="A3:G3"/>
    <mergeCell ref="A2:G2"/>
  </mergeCells>
  <printOptions horizontalCentered="1"/>
  <pageMargins left="0.5" right="0.5" top="0.75" bottom="0.75" header="0.3" footer="0.3"/>
  <pageSetup fitToHeight="1" fitToWidth="1" horizontalDpi="600" verticalDpi="600" orientation="portrait" scale="19" r:id="rId1"/>
</worksheet>
</file>

<file path=xl/worksheets/sheet4.xml><?xml version="1.0" encoding="utf-8"?>
<worksheet xmlns="http://schemas.openxmlformats.org/spreadsheetml/2006/main" xmlns:r="http://schemas.openxmlformats.org/officeDocument/2006/relationships">
  <dimension ref="A1:H256"/>
  <sheetViews>
    <sheetView zoomScalePageLayoutView="0" workbookViewId="0" topLeftCell="A1">
      <pane xSplit="1" ySplit="10" topLeftCell="B182" activePane="bottomRight" state="frozen"/>
      <selection pane="topLeft" activeCell="A1" sqref="A1"/>
      <selection pane="topRight" activeCell="B1" sqref="B1"/>
      <selection pane="bottomLeft" activeCell="A11" sqref="A11"/>
      <selection pane="bottomRight" activeCell="B253" sqref="B253"/>
    </sheetView>
  </sheetViews>
  <sheetFormatPr defaultColWidth="8.8515625" defaultRowHeight="12.75"/>
  <cols>
    <col min="1" max="1" width="10.28125" style="16" bestFit="1" customWidth="1"/>
    <col min="2" max="2" width="25.140625" style="16" customWidth="1"/>
    <col min="3" max="3" width="28.28125" style="16" bestFit="1" customWidth="1"/>
    <col min="4" max="4" width="25.421875" style="16" customWidth="1"/>
    <col min="5" max="5" width="27.28125" style="16" customWidth="1"/>
    <col min="6" max="7" width="25.421875" style="16" customWidth="1"/>
    <col min="8" max="16384" width="8.8515625" style="16" customWidth="1"/>
  </cols>
  <sheetData>
    <row r="1" spans="2:7" ht="13.5">
      <c r="B1" s="16" t="s">
        <v>25</v>
      </c>
      <c r="C1" s="16" t="s">
        <v>25</v>
      </c>
      <c r="D1" s="16" t="s">
        <v>25</v>
      </c>
      <c r="E1" s="16" t="s">
        <v>25</v>
      </c>
      <c r="F1" s="16" t="s">
        <v>25</v>
      </c>
      <c r="G1" s="16" t="s">
        <v>25</v>
      </c>
    </row>
    <row r="2" spans="2:7" ht="13.5">
      <c r="B2" s="16" t="s">
        <v>34</v>
      </c>
      <c r="C2" s="16" t="s">
        <v>34</v>
      </c>
      <c r="D2" s="16" t="s">
        <v>34</v>
      </c>
      <c r="E2" s="16" t="s">
        <v>34</v>
      </c>
      <c r="F2" s="16" t="s">
        <v>34</v>
      </c>
      <c r="G2" s="16" t="s">
        <v>34</v>
      </c>
    </row>
    <row r="3" spans="2:7" ht="13.5">
      <c r="B3" s="16" t="s">
        <v>26</v>
      </c>
      <c r="C3" s="16" t="s">
        <v>26</v>
      </c>
      <c r="D3" s="16" t="s">
        <v>26</v>
      </c>
      <c r="E3" s="16" t="s">
        <v>26</v>
      </c>
      <c r="F3" s="16" t="s">
        <v>26</v>
      </c>
      <c r="G3" s="16" t="s">
        <v>26</v>
      </c>
    </row>
    <row r="5" spans="2:7" ht="13.5">
      <c r="B5" s="16" t="s">
        <v>49</v>
      </c>
      <c r="C5" s="16" t="s">
        <v>49</v>
      </c>
      <c r="D5" s="16" t="s">
        <v>49</v>
      </c>
      <c r="E5" s="16" t="s">
        <v>49</v>
      </c>
      <c r="F5" s="16" t="s">
        <v>49</v>
      </c>
      <c r="G5" s="16" t="s">
        <v>49</v>
      </c>
    </row>
    <row r="6" spans="2:7" ht="13.5">
      <c r="B6" s="16" t="s">
        <v>33</v>
      </c>
      <c r="C6" s="16" t="s">
        <v>33</v>
      </c>
      <c r="D6" s="16" t="s">
        <v>33</v>
      </c>
      <c r="E6" s="16" t="s">
        <v>33</v>
      </c>
      <c r="F6" s="16" t="s">
        <v>33</v>
      </c>
      <c r="G6" s="16" t="s">
        <v>33</v>
      </c>
    </row>
    <row r="7" spans="2:8" ht="13.5">
      <c r="B7" s="16" t="s">
        <v>28</v>
      </c>
      <c r="C7" s="16" t="s">
        <v>29</v>
      </c>
      <c r="D7" s="16" t="s">
        <v>30</v>
      </c>
      <c r="E7" s="16" t="s">
        <v>31</v>
      </c>
      <c r="F7" s="16" t="s">
        <v>32</v>
      </c>
      <c r="G7" s="16" t="s">
        <v>27</v>
      </c>
      <c r="H7" s="17"/>
    </row>
    <row r="8" ht="13.5">
      <c r="H8" s="17"/>
    </row>
    <row r="9" ht="13.5">
      <c r="H9" s="17"/>
    </row>
    <row r="10" spans="1:7" ht="13.5">
      <c r="A10" s="17"/>
      <c r="B10" s="16" t="s">
        <v>48</v>
      </c>
      <c r="C10" s="16" t="s">
        <v>48</v>
      </c>
      <c r="D10" s="16" t="s">
        <v>48</v>
      </c>
      <c r="E10" s="16" t="s">
        <v>48</v>
      </c>
      <c r="F10" s="16" t="s">
        <v>48</v>
      </c>
      <c r="G10" s="16" t="s">
        <v>48</v>
      </c>
    </row>
    <row r="11" spans="1:7" ht="13.5">
      <c r="A11" s="18">
        <v>35095</v>
      </c>
      <c r="B11" s="19">
        <v>31.5</v>
      </c>
      <c r="C11" s="19">
        <v>29.85</v>
      </c>
      <c r="D11" s="19">
        <v>29.09</v>
      </c>
      <c r="E11" s="19">
        <v>21.04</v>
      </c>
      <c r="F11" s="19">
        <v>14.64</v>
      </c>
      <c r="G11" s="19">
        <v>29.22</v>
      </c>
    </row>
    <row r="12" spans="1:7" ht="13.5">
      <c r="A12" s="18">
        <v>35123</v>
      </c>
      <c r="B12" s="19">
        <v>31</v>
      </c>
      <c r="C12" s="19">
        <v>30.68</v>
      </c>
      <c r="D12" s="19">
        <v>29.65</v>
      </c>
      <c r="E12" s="19">
        <v>22.19</v>
      </c>
      <c r="F12" s="19">
        <v>14.58</v>
      </c>
      <c r="G12" s="19">
        <v>29.44</v>
      </c>
    </row>
    <row r="13" spans="1:7" ht="13.5">
      <c r="A13" s="18">
        <v>35155</v>
      </c>
      <c r="B13" s="19">
        <v>31.27</v>
      </c>
      <c r="C13" s="19">
        <v>29</v>
      </c>
      <c r="D13" s="19">
        <v>24.41</v>
      </c>
      <c r="E13" s="19">
        <v>17.75</v>
      </c>
      <c r="F13" s="19">
        <v>10.07</v>
      </c>
      <c r="G13" s="19">
        <v>26.14</v>
      </c>
    </row>
    <row r="14" spans="1:7" ht="13.5">
      <c r="A14" s="18">
        <v>35185</v>
      </c>
      <c r="B14" s="19">
        <v>29.8</v>
      </c>
      <c r="C14" s="19">
        <v>27.17</v>
      </c>
      <c r="D14" s="19">
        <v>24.56</v>
      </c>
      <c r="E14" s="19">
        <v>17.75</v>
      </c>
      <c r="F14" s="19">
        <v>10.07</v>
      </c>
      <c r="G14" s="19">
        <v>25.79</v>
      </c>
    </row>
    <row r="15" spans="1:7" ht="13.5">
      <c r="A15" s="18">
        <v>35216</v>
      </c>
      <c r="B15" s="19">
        <v>30.87</v>
      </c>
      <c r="C15" s="19">
        <v>27.5</v>
      </c>
      <c r="D15" s="19">
        <v>26.6</v>
      </c>
      <c r="E15" s="19">
        <v>18.44</v>
      </c>
      <c r="F15" s="19">
        <v>10.34</v>
      </c>
      <c r="G15" s="19">
        <v>25.82</v>
      </c>
    </row>
    <row r="16" spans="1:7" ht="13.5">
      <c r="A16" s="18">
        <v>35246</v>
      </c>
      <c r="B16" s="19">
        <v>30.64</v>
      </c>
      <c r="C16" s="19">
        <v>28.34</v>
      </c>
      <c r="D16" s="19">
        <v>24.32</v>
      </c>
      <c r="E16" s="19">
        <v>18.14</v>
      </c>
      <c r="F16" s="19">
        <v>10.88</v>
      </c>
      <c r="G16" s="19">
        <v>26.04</v>
      </c>
    </row>
    <row r="17" spans="1:7" ht="13.5">
      <c r="A17" s="18">
        <v>35277</v>
      </c>
      <c r="B17" s="19">
        <v>31.61</v>
      </c>
      <c r="C17" s="19">
        <v>26.99</v>
      </c>
      <c r="D17" s="19">
        <v>26.02</v>
      </c>
      <c r="E17" s="19">
        <v>18.76</v>
      </c>
      <c r="F17" s="19">
        <v>11.4</v>
      </c>
      <c r="G17" s="19">
        <v>26.19</v>
      </c>
    </row>
    <row r="18" spans="1:7" ht="13.5">
      <c r="A18" s="18">
        <v>35308</v>
      </c>
      <c r="B18" s="19">
        <v>29.53</v>
      </c>
      <c r="C18" s="19">
        <v>27.26</v>
      </c>
      <c r="D18" s="19">
        <v>26.31</v>
      </c>
      <c r="E18" s="19">
        <v>18.89</v>
      </c>
      <c r="F18" s="19">
        <v>10.94</v>
      </c>
      <c r="G18" s="19">
        <v>25.82</v>
      </c>
    </row>
    <row r="19" spans="1:7" ht="13.5">
      <c r="A19" s="18">
        <v>35338</v>
      </c>
      <c r="B19" s="19">
        <v>25.39</v>
      </c>
      <c r="C19" s="19">
        <v>26.43</v>
      </c>
      <c r="D19" s="19">
        <v>23.78</v>
      </c>
      <c r="E19" s="19">
        <v>18.21</v>
      </c>
      <c r="F19" s="19">
        <v>10.77</v>
      </c>
      <c r="G19" s="19">
        <v>23.73</v>
      </c>
    </row>
    <row r="20" spans="1:7" ht="13.5">
      <c r="A20" s="18">
        <v>35369</v>
      </c>
      <c r="B20" s="19">
        <v>23.11</v>
      </c>
      <c r="C20" s="19">
        <v>23.79</v>
      </c>
      <c r="D20" s="19">
        <v>22.73</v>
      </c>
      <c r="E20" s="19">
        <v>17.91</v>
      </c>
      <c r="F20" s="19">
        <v>10.78</v>
      </c>
      <c r="G20" s="19">
        <v>21.81</v>
      </c>
    </row>
    <row r="21" spans="1:7" ht="13.5">
      <c r="A21" s="18">
        <v>35399</v>
      </c>
      <c r="B21" s="19">
        <v>22.95</v>
      </c>
      <c r="C21" s="19">
        <v>22.28</v>
      </c>
      <c r="D21" s="19">
        <v>23.02</v>
      </c>
      <c r="E21" s="19">
        <v>16.92</v>
      </c>
      <c r="F21" s="19">
        <v>11.31</v>
      </c>
      <c r="G21" s="19">
        <v>21.22</v>
      </c>
    </row>
    <row r="22" spans="1:7" ht="13.5">
      <c r="A22" s="18">
        <v>35430</v>
      </c>
      <c r="B22" s="19">
        <v>23.59</v>
      </c>
      <c r="C22" s="19">
        <v>22.17</v>
      </c>
      <c r="D22" s="19">
        <v>21.41</v>
      </c>
      <c r="E22" s="19">
        <v>16.53</v>
      </c>
      <c r="F22" s="19">
        <v>10.46</v>
      </c>
      <c r="G22" s="19">
        <v>20.79</v>
      </c>
    </row>
    <row r="23" spans="1:7" ht="13.5">
      <c r="A23" s="18">
        <v>35461</v>
      </c>
      <c r="B23" s="19">
        <v>19.96</v>
      </c>
      <c r="C23" s="19">
        <v>21.81</v>
      </c>
      <c r="D23" s="19">
        <v>20.76</v>
      </c>
      <c r="E23" s="19">
        <v>15.67</v>
      </c>
      <c r="F23" s="19">
        <v>10.25</v>
      </c>
      <c r="G23" s="19">
        <v>19.38</v>
      </c>
    </row>
    <row r="24" spans="1:7" ht="13.5">
      <c r="A24" s="18">
        <v>35489</v>
      </c>
      <c r="B24" s="19">
        <v>18.25</v>
      </c>
      <c r="C24" s="19">
        <v>20.01</v>
      </c>
      <c r="D24" s="19">
        <v>19.06</v>
      </c>
      <c r="E24" s="19">
        <v>15.31</v>
      </c>
      <c r="F24" s="19">
        <v>10.43</v>
      </c>
      <c r="G24" s="19">
        <v>18.08</v>
      </c>
    </row>
    <row r="25" spans="1:7" ht="13.5">
      <c r="A25" s="18">
        <v>35520</v>
      </c>
      <c r="B25" s="19">
        <v>13.73</v>
      </c>
      <c r="C25" s="19">
        <v>17.06</v>
      </c>
      <c r="D25" s="19">
        <v>17.7</v>
      </c>
      <c r="E25" s="19">
        <v>15.12</v>
      </c>
      <c r="F25" s="19">
        <v>10.01</v>
      </c>
      <c r="G25" s="19">
        <v>15.47</v>
      </c>
    </row>
    <row r="26" spans="1:7" ht="13.5">
      <c r="A26" s="18">
        <v>35550</v>
      </c>
      <c r="B26" s="19">
        <v>12.39</v>
      </c>
      <c r="C26" s="19">
        <v>14.46</v>
      </c>
      <c r="D26" s="19">
        <v>14.82</v>
      </c>
      <c r="E26" s="19">
        <v>13.61</v>
      </c>
      <c r="F26" s="19">
        <v>10.15</v>
      </c>
      <c r="G26" s="19">
        <v>13.48</v>
      </c>
    </row>
    <row r="27" spans="1:7" ht="13.5">
      <c r="A27" s="18">
        <v>35581</v>
      </c>
      <c r="B27" s="19">
        <v>12.72</v>
      </c>
      <c r="C27" s="19">
        <v>12.67</v>
      </c>
      <c r="D27" s="19">
        <v>12.77</v>
      </c>
      <c r="E27" s="19">
        <v>12.81</v>
      </c>
      <c r="F27" s="19">
        <v>10.2</v>
      </c>
      <c r="G27" s="19">
        <v>12.43</v>
      </c>
    </row>
    <row r="28" spans="1:7" ht="13.5">
      <c r="A28" s="18">
        <v>35611</v>
      </c>
      <c r="B28" s="19">
        <v>13.57</v>
      </c>
      <c r="C28" s="19">
        <v>12.62</v>
      </c>
      <c r="D28" s="19">
        <v>11.96</v>
      </c>
      <c r="E28" s="19">
        <v>12.59</v>
      </c>
      <c r="F28" s="19">
        <v>9.87</v>
      </c>
      <c r="G28" s="19">
        <v>12.46</v>
      </c>
    </row>
    <row r="29" spans="1:7" ht="13.5">
      <c r="A29" s="18">
        <v>35642</v>
      </c>
      <c r="B29" s="19">
        <v>12.39</v>
      </c>
      <c r="C29" s="19">
        <v>12.2</v>
      </c>
      <c r="D29" s="19">
        <v>11.26</v>
      </c>
      <c r="E29" s="19">
        <v>11.6</v>
      </c>
      <c r="F29" s="19">
        <v>10.21</v>
      </c>
      <c r="G29" s="19">
        <v>11.84</v>
      </c>
    </row>
    <row r="30" spans="1:7" ht="13.5">
      <c r="A30" s="18">
        <v>35673</v>
      </c>
      <c r="B30" s="19">
        <v>12.67</v>
      </c>
      <c r="C30" s="19">
        <v>12.17</v>
      </c>
      <c r="D30" s="19">
        <v>10.93</v>
      </c>
      <c r="E30" s="19">
        <v>10.93</v>
      </c>
      <c r="F30" s="19">
        <v>10.12</v>
      </c>
      <c r="G30" s="19">
        <v>11.79</v>
      </c>
    </row>
    <row r="31" spans="1:7" ht="13.5">
      <c r="A31" s="18">
        <v>35703</v>
      </c>
      <c r="B31" s="19">
        <v>12.9</v>
      </c>
      <c r="C31" s="19">
        <v>12.39</v>
      </c>
      <c r="D31" s="19">
        <v>10.64</v>
      </c>
      <c r="E31" s="19">
        <v>10.6</v>
      </c>
      <c r="F31" s="19">
        <v>9.9</v>
      </c>
      <c r="G31" s="19">
        <v>11.8</v>
      </c>
    </row>
    <row r="32" spans="1:7" ht="13.5">
      <c r="A32" s="18">
        <v>35734</v>
      </c>
      <c r="B32" s="19">
        <v>14.44</v>
      </c>
      <c r="C32" s="19">
        <v>12.67</v>
      </c>
      <c r="D32" s="19">
        <v>11.02</v>
      </c>
      <c r="E32" s="19">
        <v>10.47</v>
      </c>
      <c r="F32" s="19">
        <v>9.93</v>
      </c>
      <c r="G32" s="19">
        <v>12.39</v>
      </c>
    </row>
    <row r="33" spans="1:7" ht="13.5">
      <c r="A33" s="18">
        <v>35764</v>
      </c>
      <c r="B33" s="19">
        <v>15.45</v>
      </c>
      <c r="C33" s="19">
        <v>13.09</v>
      </c>
      <c r="D33" s="19">
        <v>12.73</v>
      </c>
      <c r="E33" s="19">
        <v>10.62</v>
      </c>
      <c r="F33" s="19">
        <v>9.85</v>
      </c>
      <c r="G33" s="19">
        <v>13.24</v>
      </c>
    </row>
    <row r="34" spans="1:7" ht="13.5">
      <c r="A34" s="18">
        <v>35795</v>
      </c>
      <c r="B34" s="19">
        <v>17.34</v>
      </c>
      <c r="C34" s="19">
        <v>13.76</v>
      </c>
      <c r="D34" s="19">
        <v>13.71</v>
      </c>
      <c r="E34" s="19">
        <v>9.94</v>
      </c>
      <c r="F34" s="19">
        <v>9.86</v>
      </c>
      <c r="G34" s="19">
        <v>14.06</v>
      </c>
    </row>
    <row r="35" spans="1:7" ht="13.5">
      <c r="A35" s="18">
        <v>35826</v>
      </c>
      <c r="B35" s="19">
        <v>20.1</v>
      </c>
      <c r="C35" s="19">
        <v>15.16</v>
      </c>
      <c r="D35" s="19">
        <v>13.97</v>
      </c>
      <c r="E35" s="19">
        <v>11.66</v>
      </c>
      <c r="F35" s="19">
        <v>9.83</v>
      </c>
      <c r="G35" s="19">
        <v>15.78</v>
      </c>
    </row>
    <row r="36" spans="1:7" ht="13.5">
      <c r="A36" s="18">
        <v>35854</v>
      </c>
      <c r="B36" s="19">
        <v>21.74</v>
      </c>
      <c r="C36" s="19">
        <v>16.67</v>
      </c>
      <c r="D36" s="19">
        <v>15.35</v>
      </c>
      <c r="E36" s="19">
        <v>11.91</v>
      </c>
      <c r="F36" s="19">
        <v>9.84</v>
      </c>
      <c r="G36" s="19">
        <v>17.11</v>
      </c>
    </row>
    <row r="37" spans="1:7" ht="13.5">
      <c r="A37" s="18">
        <v>35885</v>
      </c>
      <c r="B37" s="19">
        <v>20.32</v>
      </c>
      <c r="C37" s="19">
        <v>18.05</v>
      </c>
      <c r="D37" s="19">
        <v>16.17</v>
      </c>
      <c r="E37" s="19">
        <v>11.92</v>
      </c>
      <c r="F37" s="19">
        <v>9.79</v>
      </c>
      <c r="G37" s="19">
        <v>17.04</v>
      </c>
    </row>
    <row r="38" spans="1:7" ht="13.5">
      <c r="A38" s="18">
        <v>35915</v>
      </c>
      <c r="B38" s="19">
        <v>21.36</v>
      </c>
      <c r="C38" s="19">
        <v>18.59</v>
      </c>
      <c r="D38" s="19">
        <v>15.95</v>
      </c>
      <c r="E38" s="19">
        <v>12.74</v>
      </c>
      <c r="F38" s="19">
        <v>9.91</v>
      </c>
      <c r="G38" s="19">
        <v>17.78</v>
      </c>
    </row>
    <row r="39" spans="1:7" ht="13.5">
      <c r="A39" s="18">
        <v>35946</v>
      </c>
      <c r="B39" s="19">
        <v>21.01</v>
      </c>
      <c r="C39" s="19">
        <v>18.62</v>
      </c>
      <c r="D39" s="19">
        <v>15.74</v>
      </c>
      <c r="E39" s="19">
        <v>11.78</v>
      </c>
      <c r="F39" s="19">
        <v>9.31</v>
      </c>
      <c r="G39" s="19">
        <v>17.52</v>
      </c>
    </row>
    <row r="40" spans="1:7" ht="13.5">
      <c r="A40" s="18">
        <v>35976</v>
      </c>
      <c r="B40" s="19">
        <v>19.58</v>
      </c>
      <c r="C40" s="19">
        <v>19.45</v>
      </c>
      <c r="D40" s="19">
        <v>16.92</v>
      </c>
      <c r="E40" s="19">
        <v>13.17</v>
      </c>
      <c r="F40" s="19">
        <v>9.98</v>
      </c>
      <c r="G40" s="19">
        <v>17.7</v>
      </c>
    </row>
    <row r="41" spans="1:7" ht="13.5">
      <c r="A41" s="18">
        <v>36007</v>
      </c>
      <c r="B41" s="19">
        <v>18.15</v>
      </c>
      <c r="C41" s="19">
        <v>18.52</v>
      </c>
      <c r="D41" s="19">
        <v>16.31</v>
      </c>
      <c r="E41" s="19">
        <v>12.53</v>
      </c>
      <c r="F41" s="19">
        <v>9.93</v>
      </c>
      <c r="G41" s="19">
        <v>16.84</v>
      </c>
    </row>
    <row r="42" spans="1:7" ht="13.5">
      <c r="A42" s="18">
        <v>36038</v>
      </c>
      <c r="B42" s="19">
        <v>16.33</v>
      </c>
      <c r="C42" s="19">
        <v>17.69</v>
      </c>
      <c r="D42" s="19">
        <v>15.56</v>
      </c>
      <c r="E42" s="19">
        <v>12.57</v>
      </c>
      <c r="F42" s="19">
        <v>9.97</v>
      </c>
      <c r="G42" s="19">
        <v>15.9</v>
      </c>
    </row>
    <row r="43" spans="1:7" ht="13.5">
      <c r="A43" s="18">
        <v>36068</v>
      </c>
      <c r="B43" s="19">
        <v>16.53</v>
      </c>
      <c r="C43" s="19">
        <v>15.02</v>
      </c>
      <c r="D43" s="19">
        <v>14.47</v>
      </c>
      <c r="E43" s="19">
        <v>10.33</v>
      </c>
      <c r="F43" s="19">
        <v>10.64</v>
      </c>
      <c r="G43" s="19">
        <v>14.8</v>
      </c>
    </row>
    <row r="44" spans="1:7" ht="13.5">
      <c r="A44" s="18">
        <v>36099</v>
      </c>
      <c r="B44" s="19">
        <v>16.26</v>
      </c>
      <c r="C44" s="19">
        <v>16.17</v>
      </c>
      <c r="D44" s="19">
        <v>15.9</v>
      </c>
      <c r="E44" s="19">
        <v>11.18</v>
      </c>
      <c r="F44" s="19">
        <v>10.02</v>
      </c>
      <c r="G44" s="19">
        <v>15.25</v>
      </c>
    </row>
    <row r="45" spans="1:7" ht="13.5">
      <c r="A45" s="18">
        <v>36129</v>
      </c>
      <c r="B45" s="19">
        <v>16.87</v>
      </c>
      <c r="C45" s="19">
        <v>16.21</v>
      </c>
      <c r="D45" s="19">
        <v>15.65</v>
      </c>
      <c r="E45" s="19">
        <v>11.21</v>
      </c>
      <c r="F45" s="19">
        <v>10.43</v>
      </c>
      <c r="G45" s="19">
        <v>15.57</v>
      </c>
    </row>
    <row r="46" spans="1:7" ht="13.5">
      <c r="A46" s="18">
        <v>36160</v>
      </c>
      <c r="B46" s="19">
        <v>17.02</v>
      </c>
      <c r="C46" s="19">
        <v>15.86</v>
      </c>
      <c r="D46" s="19">
        <v>15.29</v>
      </c>
      <c r="E46" s="19">
        <v>10.78</v>
      </c>
      <c r="F46" s="19">
        <v>10.66</v>
      </c>
      <c r="G46" s="19">
        <v>15.54</v>
      </c>
    </row>
    <row r="47" spans="1:7" ht="13.5">
      <c r="A47" s="18">
        <v>36191</v>
      </c>
      <c r="B47" s="19">
        <v>16.19</v>
      </c>
      <c r="C47" s="19">
        <v>15.64</v>
      </c>
      <c r="D47" s="19">
        <v>15.4</v>
      </c>
      <c r="E47" s="19">
        <v>11.54</v>
      </c>
      <c r="F47" s="19">
        <v>10.77</v>
      </c>
      <c r="G47" s="19">
        <v>15.12</v>
      </c>
    </row>
    <row r="48" spans="1:7" ht="13.5">
      <c r="A48" s="18">
        <v>36219</v>
      </c>
      <c r="B48" s="19">
        <v>16.29</v>
      </c>
      <c r="C48" s="19">
        <v>15.84</v>
      </c>
      <c r="D48" s="19">
        <v>14.78</v>
      </c>
      <c r="E48" s="19">
        <v>11.6</v>
      </c>
      <c r="F48" s="19">
        <v>11.03</v>
      </c>
      <c r="G48" s="19">
        <v>15.14</v>
      </c>
    </row>
    <row r="49" spans="1:7" ht="13.5">
      <c r="A49" s="18">
        <v>36250</v>
      </c>
      <c r="B49" s="19">
        <v>15.1</v>
      </c>
      <c r="C49" s="19">
        <v>15.89</v>
      </c>
      <c r="D49" s="19">
        <v>14.26</v>
      </c>
      <c r="E49" s="19">
        <v>11.22</v>
      </c>
      <c r="F49" s="19">
        <v>11</v>
      </c>
      <c r="G49" s="19">
        <v>14.63</v>
      </c>
    </row>
    <row r="50" spans="1:7" ht="13.5">
      <c r="A50" s="18">
        <v>36280</v>
      </c>
      <c r="B50" s="19">
        <v>15.5</v>
      </c>
      <c r="C50" s="19">
        <v>16.13</v>
      </c>
      <c r="D50" s="19">
        <v>13.76</v>
      </c>
      <c r="E50" s="19">
        <v>11.23</v>
      </c>
      <c r="F50" s="19">
        <v>11.37</v>
      </c>
      <c r="G50" s="19">
        <v>14.87</v>
      </c>
    </row>
    <row r="51" spans="1:7" ht="13.5">
      <c r="A51" s="18">
        <v>36311</v>
      </c>
      <c r="B51" s="19">
        <v>15.11</v>
      </c>
      <c r="C51" s="19">
        <v>15.94</v>
      </c>
      <c r="D51" s="19">
        <v>13.68</v>
      </c>
      <c r="E51" s="19">
        <v>11.45</v>
      </c>
      <c r="F51" s="19">
        <v>10.67</v>
      </c>
      <c r="G51" s="19">
        <v>14.69</v>
      </c>
    </row>
    <row r="52" spans="1:7" ht="13.5">
      <c r="A52" s="18">
        <v>36341</v>
      </c>
      <c r="B52" s="19">
        <v>13.86</v>
      </c>
      <c r="C52" s="19">
        <v>15.44</v>
      </c>
      <c r="D52" s="19">
        <v>13.61</v>
      </c>
      <c r="E52" s="19">
        <v>11.94</v>
      </c>
      <c r="F52" s="19">
        <v>10.74</v>
      </c>
      <c r="G52" s="19">
        <v>14.08</v>
      </c>
    </row>
    <row r="53" spans="1:7" ht="13.5">
      <c r="A53" s="18">
        <v>36372</v>
      </c>
      <c r="B53" s="19">
        <v>13.79</v>
      </c>
      <c r="C53" s="19">
        <v>14.83</v>
      </c>
      <c r="D53" s="19">
        <v>12.66</v>
      </c>
      <c r="E53" s="19">
        <v>11.51</v>
      </c>
      <c r="F53" s="19">
        <v>10.61</v>
      </c>
      <c r="G53" s="19">
        <v>13.69</v>
      </c>
    </row>
    <row r="54" spans="1:7" ht="13.5">
      <c r="A54" s="18">
        <v>36403</v>
      </c>
      <c r="B54" s="19">
        <v>13.81</v>
      </c>
      <c r="C54" s="19">
        <v>14.71</v>
      </c>
      <c r="D54" s="19">
        <v>12.24</v>
      </c>
      <c r="E54" s="19">
        <v>11.14</v>
      </c>
      <c r="F54" s="19">
        <v>10.46</v>
      </c>
      <c r="G54" s="19">
        <v>13.63</v>
      </c>
    </row>
    <row r="55" spans="1:7" ht="13.5">
      <c r="A55" s="18">
        <v>36433</v>
      </c>
      <c r="B55" s="19">
        <v>13.66</v>
      </c>
      <c r="C55" s="19">
        <v>14.27</v>
      </c>
      <c r="D55" s="19">
        <v>13.56</v>
      </c>
      <c r="E55" s="19">
        <v>10.17</v>
      </c>
      <c r="F55" s="19">
        <v>11.14</v>
      </c>
      <c r="G55" s="19">
        <v>13.47</v>
      </c>
    </row>
    <row r="56" spans="1:7" ht="13.5">
      <c r="A56" s="18">
        <v>36464</v>
      </c>
      <c r="B56" s="19">
        <v>13.48</v>
      </c>
      <c r="C56" s="19">
        <v>14.46</v>
      </c>
      <c r="D56" s="19">
        <v>12.99</v>
      </c>
      <c r="E56" s="19">
        <v>10.24</v>
      </c>
      <c r="F56" s="19">
        <v>11.39</v>
      </c>
      <c r="G56" s="19">
        <v>13.41</v>
      </c>
    </row>
    <row r="57" spans="1:7" ht="13.5">
      <c r="A57" s="18">
        <v>36494</v>
      </c>
      <c r="B57" s="19">
        <v>13.28</v>
      </c>
      <c r="C57" s="19">
        <v>14.56</v>
      </c>
      <c r="D57" s="19">
        <v>12.55</v>
      </c>
      <c r="E57" s="19">
        <v>9.86</v>
      </c>
      <c r="F57" s="19">
        <v>12.72</v>
      </c>
      <c r="G57" s="19">
        <v>13.4</v>
      </c>
    </row>
    <row r="58" spans="1:7" ht="13.5">
      <c r="A58" s="18">
        <v>36525</v>
      </c>
      <c r="B58" s="19">
        <v>13.83</v>
      </c>
      <c r="C58" s="19">
        <v>14.19</v>
      </c>
      <c r="D58" s="19">
        <v>12.3</v>
      </c>
      <c r="E58" s="19">
        <v>9.5</v>
      </c>
      <c r="F58" s="19">
        <v>11.47</v>
      </c>
      <c r="G58" s="19">
        <v>13.27</v>
      </c>
    </row>
    <row r="59" spans="1:7" ht="13.5">
      <c r="A59" s="18">
        <v>36556</v>
      </c>
      <c r="B59" s="19">
        <v>14.17</v>
      </c>
      <c r="C59" s="19">
        <v>14.18</v>
      </c>
      <c r="D59" s="19">
        <v>12.14</v>
      </c>
      <c r="E59" s="19">
        <v>9.45</v>
      </c>
      <c r="F59" s="19">
        <v>10.96</v>
      </c>
      <c r="G59" s="19">
        <v>13.39</v>
      </c>
    </row>
    <row r="60" spans="1:7" ht="13.5">
      <c r="A60" s="18">
        <v>36584</v>
      </c>
      <c r="B60" s="19">
        <v>13.17</v>
      </c>
      <c r="C60" s="19">
        <v>14.55</v>
      </c>
      <c r="D60" s="19">
        <v>12.37</v>
      </c>
      <c r="E60" s="19">
        <v>9.67</v>
      </c>
      <c r="F60" s="19">
        <v>10.38</v>
      </c>
      <c r="G60" s="19">
        <v>13.17</v>
      </c>
    </row>
    <row r="61" spans="1:7" ht="13.5">
      <c r="A61" s="18">
        <v>36616</v>
      </c>
      <c r="B61" s="19">
        <v>13.22</v>
      </c>
      <c r="C61" s="19">
        <v>14.37</v>
      </c>
      <c r="D61" s="19">
        <v>11.87</v>
      </c>
      <c r="E61" s="19">
        <v>9.72</v>
      </c>
      <c r="F61" s="19">
        <v>9.44</v>
      </c>
      <c r="G61" s="19">
        <v>12.99</v>
      </c>
    </row>
    <row r="62" spans="1:7" ht="13.5">
      <c r="A62" s="18">
        <v>36646</v>
      </c>
      <c r="B62" s="19">
        <v>13.37</v>
      </c>
      <c r="C62" s="19">
        <v>14.31</v>
      </c>
      <c r="D62" s="19">
        <v>12.13</v>
      </c>
      <c r="E62" s="19">
        <v>9.66</v>
      </c>
      <c r="F62" s="19">
        <v>8.89</v>
      </c>
      <c r="G62" s="19">
        <v>13.04</v>
      </c>
    </row>
    <row r="63" spans="1:7" ht="13.5">
      <c r="A63" s="18">
        <v>36677</v>
      </c>
      <c r="B63" s="19">
        <v>13.11</v>
      </c>
      <c r="C63" s="19">
        <v>14.19</v>
      </c>
      <c r="D63" s="19">
        <v>11.81</v>
      </c>
      <c r="E63" s="19">
        <v>9.6</v>
      </c>
      <c r="F63" s="19">
        <v>8.72</v>
      </c>
      <c r="G63" s="19">
        <v>12.9</v>
      </c>
    </row>
    <row r="64" spans="1:7" ht="13.5">
      <c r="A64" s="18">
        <v>36707</v>
      </c>
      <c r="B64" s="19">
        <v>13.07</v>
      </c>
      <c r="C64" s="19">
        <v>13.86</v>
      </c>
      <c r="D64" s="19">
        <v>11.75</v>
      </c>
      <c r="E64" s="19">
        <v>9.57</v>
      </c>
      <c r="F64" s="19">
        <v>8.73</v>
      </c>
      <c r="G64" s="19">
        <v>12.74</v>
      </c>
    </row>
    <row r="65" spans="1:7" ht="13.5">
      <c r="A65" s="18">
        <v>36738</v>
      </c>
      <c r="B65" s="19">
        <v>13.16</v>
      </c>
      <c r="C65" s="19">
        <v>13.59</v>
      </c>
      <c r="D65" s="19">
        <v>11.7</v>
      </c>
      <c r="E65" s="19">
        <v>9.6</v>
      </c>
      <c r="F65" s="19">
        <v>8.39</v>
      </c>
      <c r="G65" s="19">
        <v>12.64</v>
      </c>
    </row>
    <row r="66" spans="1:7" ht="13.5">
      <c r="A66" s="18">
        <v>36769</v>
      </c>
      <c r="B66" s="19">
        <v>12.49</v>
      </c>
      <c r="C66" s="19">
        <v>14.01</v>
      </c>
      <c r="D66" s="19">
        <v>11.61</v>
      </c>
      <c r="E66" s="19">
        <v>9.56</v>
      </c>
      <c r="F66" s="19">
        <v>8.58</v>
      </c>
      <c r="G66" s="19">
        <v>12.63</v>
      </c>
    </row>
    <row r="67" spans="1:7" ht="13.5">
      <c r="A67" s="18">
        <v>36799</v>
      </c>
      <c r="B67" s="19">
        <v>12.76</v>
      </c>
      <c r="C67" s="19">
        <v>13.43</v>
      </c>
      <c r="D67" s="19">
        <v>11.55</v>
      </c>
      <c r="E67" s="19">
        <v>9.57</v>
      </c>
      <c r="F67" s="19">
        <v>10.83</v>
      </c>
      <c r="G67" s="19">
        <v>12.59</v>
      </c>
    </row>
    <row r="68" spans="1:7" ht="13.5">
      <c r="A68" s="18">
        <v>36830</v>
      </c>
      <c r="B68" s="19">
        <v>11.94</v>
      </c>
      <c r="C68" s="19">
        <v>13.9</v>
      </c>
      <c r="D68" s="19">
        <v>10.95</v>
      </c>
      <c r="E68" s="19">
        <v>9.6</v>
      </c>
      <c r="F68" s="19">
        <v>10.78</v>
      </c>
      <c r="G68" s="19">
        <v>12.35</v>
      </c>
    </row>
    <row r="69" spans="1:7" ht="13.5">
      <c r="A69" s="18">
        <v>36860</v>
      </c>
      <c r="B69" s="19">
        <v>11.94</v>
      </c>
      <c r="C69" s="19">
        <v>13.82</v>
      </c>
      <c r="D69" s="19">
        <v>10.77</v>
      </c>
      <c r="E69" s="19">
        <v>9.43</v>
      </c>
      <c r="F69" s="19">
        <v>9.79</v>
      </c>
      <c r="G69" s="19">
        <v>12.23</v>
      </c>
    </row>
    <row r="70" spans="1:7" ht="13.5">
      <c r="A70" s="18">
        <v>36891</v>
      </c>
      <c r="B70" s="19">
        <v>12.14</v>
      </c>
      <c r="C70" s="19">
        <v>13.69</v>
      </c>
      <c r="D70" s="19">
        <v>10.82</v>
      </c>
      <c r="E70" s="19">
        <v>9.02</v>
      </c>
      <c r="F70" s="19">
        <v>9.75</v>
      </c>
      <c r="G70" s="19">
        <v>12.21</v>
      </c>
    </row>
    <row r="71" spans="1:7" ht="13.5">
      <c r="A71" s="18">
        <v>36922</v>
      </c>
      <c r="B71" s="19">
        <v>12.45</v>
      </c>
      <c r="C71" s="19">
        <v>13.81</v>
      </c>
      <c r="D71" s="19">
        <v>10.65</v>
      </c>
      <c r="E71" s="19">
        <v>9.13</v>
      </c>
      <c r="F71" s="19">
        <v>10.42</v>
      </c>
      <c r="G71" s="19">
        <v>12.41</v>
      </c>
    </row>
    <row r="72" spans="1:7" ht="13.5">
      <c r="A72" s="18">
        <v>36950</v>
      </c>
      <c r="B72" s="19">
        <v>12.91</v>
      </c>
      <c r="C72" s="19">
        <v>13.61</v>
      </c>
      <c r="D72" s="19">
        <v>10.48</v>
      </c>
      <c r="E72" s="19">
        <v>8.61</v>
      </c>
      <c r="F72" s="19">
        <v>9.52</v>
      </c>
      <c r="G72" s="19">
        <v>12.38</v>
      </c>
    </row>
    <row r="73" spans="1:7" ht="13.5">
      <c r="A73" s="18">
        <v>36981</v>
      </c>
      <c r="B73" s="19">
        <v>12.21</v>
      </c>
      <c r="C73" s="19">
        <v>13.64</v>
      </c>
      <c r="D73" s="19">
        <v>10.42</v>
      </c>
      <c r="E73" s="19">
        <v>8.18</v>
      </c>
      <c r="F73" s="19">
        <v>9.77</v>
      </c>
      <c r="G73" s="19">
        <v>12.13</v>
      </c>
    </row>
    <row r="74" spans="1:7" ht="13.5">
      <c r="A74" s="18">
        <v>37011</v>
      </c>
      <c r="B74" s="19">
        <v>12.23</v>
      </c>
      <c r="C74" s="19">
        <v>12.69</v>
      </c>
      <c r="D74" s="19">
        <v>9.98</v>
      </c>
      <c r="E74" s="19">
        <v>8.6</v>
      </c>
      <c r="F74" s="19">
        <v>10.11</v>
      </c>
      <c r="G74" s="19">
        <v>11.75</v>
      </c>
    </row>
    <row r="75" spans="1:7" ht="13.5">
      <c r="A75" s="18">
        <v>37042</v>
      </c>
      <c r="B75" s="19">
        <v>11.7</v>
      </c>
      <c r="C75" s="19">
        <v>11.95</v>
      </c>
      <c r="D75" s="19">
        <v>9.87</v>
      </c>
      <c r="E75" s="19">
        <v>8.65</v>
      </c>
      <c r="F75" s="19">
        <v>10.55</v>
      </c>
      <c r="G75" s="19">
        <v>11.33</v>
      </c>
    </row>
    <row r="76" spans="1:7" ht="13.5">
      <c r="A76" s="18">
        <v>37072</v>
      </c>
      <c r="B76" s="19">
        <v>11.42</v>
      </c>
      <c r="C76" s="19">
        <v>11.75</v>
      </c>
      <c r="D76" s="19">
        <v>9.85</v>
      </c>
      <c r="E76" s="19">
        <v>8.51</v>
      </c>
      <c r="F76" s="19">
        <v>10.62</v>
      </c>
      <c r="G76" s="19">
        <v>11.11</v>
      </c>
    </row>
    <row r="77" spans="1:7" ht="13.5">
      <c r="A77" s="18">
        <v>37103</v>
      </c>
      <c r="B77" s="19">
        <v>11.52</v>
      </c>
      <c r="C77" s="19">
        <v>11.61</v>
      </c>
      <c r="D77" s="19">
        <v>9.58</v>
      </c>
      <c r="E77" s="19">
        <v>8.59</v>
      </c>
      <c r="F77" s="19">
        <v>10.63</v>
      </c>
      <c r="G77" s="19">
        <v>11.07</v>
      </c>
    </row>
    <row r="78" spans="1:7" ht="13.5">
      <c r="A78" s="18">
        <v>37134</v>
      </c>
      <c r="B78" s="19">
        <v>11.42</v>
      </c>
      <c r="C78" s="19">
        <v>11.32</v>
      </c>
      <c r="D78" s="19">
        <v>9.2</v>
      </c>
      <c r="E78" s="19">
        <v>8.6</v>
      </c>
      <c r="F78" s="19">
        <v>10.19</v>
      </c>
      <c r="G78" s="19">
        <v>10.87</v>
      </c>
    </row>
    <row r="79" spans="1:7" ht="13.5">
      <c r="A79" s="18">
        <v>37164</v>
      </c>
      <c r="B79" s="19">
        <v>10.97</v>
      </c>
      <c r="C79" s="19">
        <v>11.04</v>
      </c>
      <c r="D79" s="19">
        <v>9.03</v>
      </c>
      <c r="E79" s="19">
        <v>9.44</v>
      </c>
      <c r="F79" s="19">
        <v>8.26</v>
      </c>
      <c r="G79" s="19">
        <v>10.52</v>
      </c>
    </row>
    <row r="80" spans="1:7" ht="13.5">
      <c r="A80" s="18">
        <v>37195</v>
      </c>
      <c r="B80" s="19">
        <v>10.99</v>
      </c>
      <c r="C80" s="19">
        <v>11.18</v>
      </c>
      <c r="D80" s="19">
        <v>8.84</v>
      </c>
      <c r="E80" s="19">
        <v>9.14</v>
      </c>
      <c r="F80" s="19">
        <v>7.93</v>
      </c>
      <c r="G80" s="19">
        <v>10.49</v>
      </c>
    </row>
    <row r="81" spans="1:7" ht="13.5">
      <c r="A81" s="18">
        <v>37225</v>
      </c>
      <c r="B81" s="19">
        <v>10.6</v>
      </c>
      <c r="C81" s="19">
        <v>11.09</v>
      </c>
      <c r="D81" s="19">
        <v>8.89</v>
      </c>
      <c r="E81" s="19">
        <v>9.06</v>
      </c>
      <c r="F81" s="19">
        <v>7.68</v>
      </c>
      <c r="G81" s="19">
        <v>10.26</v>
      </c>
    </row>
    <row r="82" spans="1:7" ht="13.5">
      <c r="A82" s="18">
        <v>37256</v>
      </c>
      <c r="B82" s="19">
        <v>10.33</v>
      </c>
      <c r="C82" s="19">
        <v>11.14</v>
      </c>
      <c r="D82" s="19">
        <v>8.85</v>
      </c>
      <c r="E82" s="19">
        <v>9.05</v>
      </c>
      <c r="F82" s="19">
        <v>7.41</v>
      </c>
      <c r="G82" s="19">
        <v>10.13</v>
      </c>
    </row>
    <row r="83" spans="1:7" ht="13.5">
      <c r="A83" s="18">
        <v>37287</v>
      </c>
      <c r="B83" s="19">
        <v>10.63</v>
      </c>
      <c r="C83" s="19">
        <v>10.93</v>
      </c>
      <c r="D83" s="19">
        <v>8.8</v>
      </c>
      <c r="E83" s="19">
        <v>9.05</v>
      </c>
      <c r="F83" s="19">
        <v>7.32</v>
      </c>
      <c r="G83" s="19">
        <v>10.17</v>
      </c>
    </row>
    <row r="84" spans="1:7" ht="13.5">
      <c r="A84" s="18">
        <v>37315</v>
      </c>
      <c r="B84" s="19">
        <v>10.46</v>
      </c>
      <c r="C84" s="19">
        <v>10.69</v>
      </c>
      <c r="D84" s="19">
        <v>8.77</v>
      </c>
      <c r="E84" s="19">
        <v>9.28</v>
      </c>
      <c r="F84" s="19">
        <v>7.44</v>
      </c>
      <c r="G84" s="19">
        <v>10.05</v>
      </c>
    </row>
    <row r="85" spans="1:7" ht="13.5">
      <c r="A85" s="18">
        <v>37346</v>
      </c>
      <c r="B85" s="19">
        <v>9.81</v>
      </c>
      <c r="C85" s="19">
        <v>11.01</v>
      </c>
      <c r="D85" s="19">
        <v>8.87</v>
      </c>
      <c r="E85" s="19">
        <v>8.95</v>
      </c>
      <c r="F85" s="19">
        <v>7.25</v>
      </c>
      <c r="G85" s="19">
        <v>9.86</v>
      </c>
    </row>
    <row r="86" spans="1:7" ht="13.5">
      <c r="A86" s="18">
        <v>37376</v>
      </c>
      <c r="B86" s="19">
        <v>9.2</v>
      </c>
      <c r="C86" s="19">
        <v>10.76</v>
      </c>
      <c r="D86" s="19">
        <v>8.79</v>
      </c>
      <c r="E86" s="19">
        <v>8.96</v>
      </c>
      <c r="F86" s="19">
        <v>7</v>
      </c>
      <c r="G86" s="19">
        <v>9.52</v>
      </c>
    </row>
    <row r="87" spans="1:7" ht="13.5">
      <c r="A87" s="18">
        <v>37407</v>
      </c>
      <c r="B87" s="19">
        <v>9.32</v>
      </c>
      <c r="C87" s="19">
        <v>10.38</v>
      </c>
      <c r="D87" s="19">
        <v>8.65</v>
      </c>
      <c r="E87" s="19">
        <v>9.07</v>
      </c>
      <c r="F87" s="19">
        <v>7.01</v>
      </c>
      <c r="G87" s="19">
        <v>9.43</v>
      </c>
    </row>
    <row r="88" spans="1:7" ht="13.5">
      <c r="A88" s="18">
        <v>37437</v>
      </c>
      <c r="B88" s="19">
        <v>9.14</v>
      </c>
      <c r="C88" s="19">
        <v>10.27</v>
      </c>
      <c r="D88" s="19">
        <v>8.65</v>
      </c>
      <c r="E88" s="19">
        <v>8.75</v>
      </c>
      <c r="F88" s="19">
        <v>6.8</v>
      </c>
      <c r="G88" s="19">
        <v>9.28</v>
      </c>
    </row>
    <row r="89" spans="1:7" ht="13.5">
      <c r="A89" s="18">
        <v>37468</v>
      </c>
      <c r="B89" s="19">
        <v>8.85</v>
      </c>
      <c r="C89" s="19">
        <v>10.14</v>
      </c>
      <c r="D89" s="19">
        <v>8.47</v>
      </c>
      <c r="E89" s="19">
        <v>8.26</v>
      </c>
      <c r="F89" s="19">
        <v>6.79</v>
      </c>
      <c r="G89" s="19">
        <v>9.08</v>
      </c>
    </row>
    <row r="90" spans="1:7" ht="13.5">
      <c r="A90" s="18">
        <v>37499</v>
      </c>
      <c r="B90" s="19">
        <v>9.18</v>
      </c>
      <c r="C90" s="19">
        <v>9.94</v>
      </c>
      <c r="D90" s="19">
        <v>8.48</v>
      </c>
      <c r="E90" s="19">
        <v>8.39</v>
      </c>
      <c r="F90" s="19">
        <v>6.68</v>
      </c>
      <c r="G90" s="19">
        <v>9.15</v>
      </c>
    </row>
    <row r="91" spans="1:7" ht="13.5">
      <c r="A91" s="18">
        <v>37529</v>
      </c>
      <c r="B91" s="19">
        <v>9.32</v>
      </c>
      <c r="C91" s="19">
        <v>9.6</v>
      </c>
      <c r="D91" s="19">
        <v>8.47</v>
      </c>
      <c r="E91" s="19">
        <v>7.48</v>
      </c>
      <c r="F91" s="19">
        <v>6.69</v>
      </c>
      <c r="G91" s="19">
        <v>8.98</v>
      </c>
    </row>
    <row r="92" spans="1:7" ht="13.5">
      <c r="A92" s="18">
        <v>37560</v>
      </c>
      <c r="B92" s="19">
        <v>9.95</v>
      </c>
      <c r="C92" s="19">
        <v>9.77</v>
      </c>
      <c r="D92" s="19">
        <v>8.33</v>
      </c>
      <c r="E92" s="19">
        <v>7.38</v>
      </c>
      <c r="F92" s="19">
        <v>6.75</v>
      </c>
      <c r="G92" s="19">
        <v>9.22</v>
      </c>
    </row>
    <row r="93" spans="1:7" ht="13.5">
      <c r="A93" s="18">
        <v>37590</v>
      </c>
      <c r="B93" s="19">
        <v>9.49</v>
      </c>
      <c r="C93" s="19">
        <v>9.76</v>
      </c>
      <c r="D93" s="19">
        <v>8.42</v>
      </c>
      <c r="E93" s="19">
        <v>7.79</v>
      </c>
      <c r="F93" s="19">
        <v>7.7</v>
      </c>
      <c r="G93" s="19">
        <v>9.08</v>
      </c>
    </row>
    <row r="94" spans="1:7" ht="13.5">
      <c r="A94" s="18">
        <v>37621</v>
      </c>
      <c r="B94" s="19">
        <v>9.54</v>
      </c>
      <c r="C94" s="19">
        <v>9.58</v>
      </c>
      <c r="D94" s="19">
        <v>8.22</v>
      </c>
      <c r="E94" s="19">
        <v>7.4</v>
      </c>
      <c r="F94" s="19">
        <v>7.32</v>
      </c>
      <c r="G94" s="19">
        <v>8.92</v>
      </c>
    </row>
    <row r="95" spans="1:7" ht="13.5">
      <c r="A95" s="18">
        <v>37652</v>
      </c>
      <c r="B95" s="19">
        <v>9.49</v>
      </c>
      <c r="C95" s="19">
        <v>9.74</v>
      </c>
      <c r="D95" s="19">
        <v>8.54</v>
      </c>
      <c r="E95" s="19">
        <v>7.35</v>
      </c>
      <c r="F95" s="19">
        <v>7.51</v>
      </c>
      <c r="G95" s="19">
        <v>9</v>
      </c>
    </row>
    <row r="96" spans="1:7" ht="13.5">
      <c r="A96" s="18">
        <v>37680</v>
      </c>
      <c r="B96" s="19">
        <v>9.48</v>
      </c>
      <c r="C96" s="19">
        <v>9.77</v>
      </c>
      <c r="D96" s="19">
        <v>8.45</v>
      </c>
      <c r="E96" s="19">
        <v>7.99</v>
      </c>
      <c r="F96" s="19">
        <v>7.63</v>
      </c>
      <c r="G96" s="19">
        <v>9.1</v>
      </c>
    </row>
    <row r="97" spans="1:7" ht="13.5">
      <c r="A97" s="18">
        <v>37711</v>
      </c>
      <c r="B97" s="19">
        <v>9.01</v>
      </c>
      <c r="C97" s="19">
        <v>9.56</v>
      </c>
      <c r="D97" s="19">
        <v>8.33</v>
      </c>
      <c r="E97" s="19">
        <v>8.11</v>
      </c>
      <c r="F97" s="19">
        <v>7.85</v>
      </c>
      <c r="G97" s="19">
        <v>8.87</v>
      </c>
    </row>
    <row r="98" spans="1:7" ht="13.5">
      <c r="A98" s="18">
        <v>37741</v>
      </c>
      <c r="B98" s="19">
        <v>10.13</v>
      </c>
      <c r="C98" s="19">
        <v>9.37</v>
      </c>
      <c r="D98" s="19">
        <v>8.42</v>
      </c>
      <c r="E98" s="19">
        <v>8.05</v>
      </c>
      <c r="F98" s="19">
        <v>9.97</v>
      </c>
      <c r="G98" s="19">
        <v>9.41</v>
      </c>
    </row>
    <row r="99" spans="1:7" ht="13.5">
      <c r="A99" s="18">
        <v>37772</v>
      </c>
      <c r="B99" s="19">
        <v>9.57</v>
      </c>
      <c r="C99" s="19">
        <v>9.32</v>
      </c>
      <c r="D99" s="19">
        <v>8.37</v>
      </c>
      <c r="E99" s="19">
        <v>7.5</v>
      </c>
      <c r="F99" s="19">
        <v>7.67</v>
      </c>
      <c r="G99" s="19">
        <v>8.88</v>
      </c>
    </row>
    <row r="100" spans="1:7" ht="13.5">
      <c r="A100" s="18">
        <v>37802</v>
      </c>
      <c r="B100" s="19">
        <v>9.23</v>
      </c>
      <c r="C100" s="19">
        <v>10.06</v>
      </c>
      <c r="D100" s="19">
        <v>8.33</v>
      </c>
      <c r="E100" s="19">
        <v>7.4</v>
      </c>
      <c r="F100" s="19">
        <v>7.67</v>
      </c>
      <c r="G100" s="19">
        <v>8.98</v>
      </c>
    </row>
    <row r="101" spans="1:7" ht="13.5">
      <c r="A101" s="18">
        <v>37833</v>
      </c>
      <c r="B101" s="19">
        <v>9.37</v>
      </c>
      <c r="C101" s="19">
        <v>10.14</v>
      </c>
      <c r="D101" s="19">
        <v>8.48</v>
      </c>
      <c r="E101" s="19">
        <v>7.66</v>
      </c>
      <c r="F101" s="19">
        <v>7.78</v>
      </c>
      <c r="G101" s="19">
        <v>9.12</v>
      </c>
    </row>
    <row r="102" spans="1:7" ht="13.5">
      <c r="A102" s="18">
        <v>37864</v>
      </c>
      <c r="B102" s="19">
        <v>9.96</v>
      </c>
      <c r="C102" s="19">
        <v>9.47</v>
      </c>
      <c r="D102" s="19">
        <v>8.41</v>
      </c>
      <c r="E102" s="19">
        <v>7.7</v>
      </c>
      <c r="F102" s="19">
        <v>7.32</v>
      </c>
      <c r="G102" s="19">
        <v>9.03</v>
      </c>
    </row>
    <row r="103" spans="1:7" ht="13.5">
      <c r="A103" s="18">
        <v>37894</v>
      </c>
      <c r="B103" s="19">
        <v>9.71</v>
      </c>
      <c r="C103" s="19">
        <v>9.63</v>
      </c>
      <c r="D103" s="19">
        <v>8.42</v>
      </c>
      <c r="E103" s="19">
        <v>7.97</v>
      </c>
      <c r="F103" s="19">
        <v>7.3</v>
      </c>
      <c r="G103" s="19">
        <v>9.02</v>
      </c>
    </row>
    <row r="104" spans="1:7" ht="13.5">
      <c r="A104" s="18">
        <v>37925</v>
      </c>
      <c r="B104" s="19">
        <v>9.45</v>
      </c>
      <c r="C104" s="19">
        <v>9.43</v>
      </c>
      <c r="D104" s="19">
        <v>8.55</v>
      </c>
      <c r="E104" s="19">
        <v>7.81</v>
      </c>
      <c r="F104" s="19">
        <v>7.34</v>
      </c>
      <c r="G104" s="19">
        <v>8.84</v>
      </c>
    </row>
    <row r="105" spans="1:7" ht="13.5">
      <c r="A105" s="18">
        <v>37955</v>
      </c>
      <c r="B105" s="19">
        <v>9.5</v>
      </c>
      <c r="C105" s="19">
        <v>8.98</v>
      </c>
      <c r="D105" s="19">
        <v>8.64</v>
      </c>
      <c r="E105" s="19">
        <v>7.65</v>
      </c>
      <c r="F105" s="19">
        <v>7.77</v>
      </c>
      <c r="G105" s="19">
        <v>8.74</v>
      </c>
    </row>
    <row r="106" spans="1:7" ht="13.5">
      <c r="A106" s="18">
        <v>37986</v>
      </c>
      <c r="B106" s="19">
        <v>9.23</v>
      </c>
      <c r="C106" s="19">
        <v>9.25</v>
      </c>
      <c r="D106" s="19">
        <v>8.58</v>
      </c>
      <c r="E106" s="19">
        <v>8.02</v>
      </c>
      <c r="F106" s="19">
        <v>7.15</v>
      </c>
      <c r="G106" s="19">
        <v>8.68</v>
      </c>
    </row>
    <row r="107" spans="1:7" ht="13.5">
      <c r="A107" s="18">
        <v>38017</v>
      </c>
      <c r="B107" s="19">
        <v>9.35</v>
      </c>
      <c r="C107" s="19">
        <v>8.94</v>
      </c>
      <c r="D107" s="19">
        <v>8.43</v>
      </c>
      <c r="E107" s="19">
        <v>7.52</v>
      </c>
      <c r="F107" s="19">
        <v>6.94</v>
      </c>
      <c r="G107" s="19">
        <v>8.51</v>
      </c>
    </row>
    <row r="108" spans="1:7" ht="13.5">
      <c r="A108" s="18">
        <v>38045</v>
      </c>
      <c r="B108" s="19">
        <v>9.27</v>
      </c>
      <c r="C108" s="19">
        <v>9.01</v>
      </c>
      <c r="D108" s="19">
        <v>8.43</v>
      </c>
      <c r="E108" s="19">
        <v>7.54</v>
      </c>
      <c r="F108" s="19">
        <v>7.51</v>
      </c>
      <c r="G108" s="19">
        <v>8.57</v>
      </c>
    </row>
    <row r="109" spans="1:7" ht="13.5">
      <c r="A109" s="18">
        <v>38077</v>
      </c>
      <c r="B109" s="19">
        <v>8.57</v>
      </c>
      <c r="C109" s="19">
        <v>9.39</v>
      </c>
      <c r="D109" s="19">
        <v>8.08</v>
      </c>
      <c r="E109" s="19">
        <v>7.91</v>
      </c>
      <c r="F109" s="19">
        <v>7.34</v>
      </c>
      <c r="G109" s="19">
        <v>8.47</v>
      </c>
    </row>
    <row r="110" spans="1:7" ht="13.5">
      <c r="A110" s="18">
        <v>38107</v>
      </c>
      <c r="B110" s="19">
        <v>8.55</v>
      </c>
      <c r="C110" s="19">
        <v>9.25</v>
      </c>
      <c r="D110" s="19">
        <v>8.24</v>
      </c>
      <c r="E110" s="19">
        <v>7.89</v>
      </c>
      <c r="F110" s="19">
        <v>7.47</v>
      </c>
      <c r="G110" s="19">
        <v>8.44</v>
      </c>
    </row>
    <row r="111" spans="1:7" ht="13.5">
      <c r="A111" s="18">
        <v>38138</v>
      </c>
      <c r="B111" s="19">
        <v>7.52</v>
      </c>
      <c r="C111" s="19">
        <v>9.22</v>
      </c>
      <c r="D111" s="19">
        <v>8.04</v>
      </c>
      <c r="E111" s="19">
        <v>8.59</v>
      </c>
      <c r="F111" s="19">
        <v>7.36</v>
      </c>
      <c r="G111" s="19">
        <v>8.19</v>
      </c>
    </row>
    <row r="112" spans="1:7" ht="13.5">
      <c r="A112" s="18">
        <v>38168</v>
      </c>
      <c r="B112" s="19">
        <v>8.04</v>
      </c>
      <c r="C112" s="19">
        <v>8.94</v>
      </c>
      <c r="D112" s="19">
        <v>7.95</v>
      </c>
      <c r="E112" s="19">
        <v>7.48</v>
      </c>
      <c r="F112" s="19">
        <v>7.46</v>
      </c>
      <c r="G112" s="19">
        <v>8.15</v>
      </c>
    </row>
    <row r="113" spans="1:7" ht="13.5">
      <c r="A113" s="18">
        <v>38199</v>
      </c>
      <c r="B113" s="19">
        <v>7.9</v>
      </c>
      <c r="C113" s="19">
        <v>9.01</v>
      </c>
      <c r="D113" s="19">
        <v>7.84</v>
      </c>
      <c r="E113" s="19">
        <v>7.88</v>
      </c>
      <c r="F113" s="19">
        <v>6.98</v>
      </c>
      <c r="G113" s="19">
        <v>8.09</v>
      </c>
    </row>
    <row r="114" spans="1:7" ht="13.5">
      <c r="A114" s="18">
        <v>38230</v>
      </c>
      <c r="B114" s="19">
        <v>7.98</v>
      </c>
      <c r="C114" s="19">
        <v>8.92</v>
      </c>
      <c r="D114" s="19">
        <v>7.86</v>
      </c>
      <c r="E114" s="19">
        <v>8.04</v>
      </c>
      <c r="F114" s="19">
        <v>6.58</v>
      </c>
      <c r="G114" s="19">
        <v>8.03</v>
      </c>
    </row>
    <row r="115" spans="1:7" ht="13.5">
      <c r="A115" s="18">
        <v>38260</v>
      </c>
      <c r="B115" s="19">
        <v>8.06</v>
      </c>
      <c r="C115" s="19">
        <v>8.71</v>
      </c>
      <c r="D115" s="19">
        <v>7.93</v>
      </c>
      <c r="E115" s="19">
        <v>7.62</v>
      </c>
      <c r="F115" s="19">
        <v>6.68</v>
      </c>
      <c r="G115" s="19">
        <v>7.99</v>
      </c>
    </row>
    <row r="116" spans="1:7" ht="13.5">
      <c r="A116" s="18">
        <v>38291</v>
      </c>
      <c r="B116" s="19">
        <v>8.06</v>
      </c>
      <c r="C116" s="19">
        <v>8.82</v>
      </c>
      <c r="D116" s="19">
        <v>7.85</v>
      </c>
      <c r="E116" s="19">
        <v>7.58</v>
      </c>
      <c r="F116" s="19">
        <v>6.57</v>
      </c>
      <c r="G116" s="19">
        <v>8</v>
      </c>
    </row>
    <row r="117" spans="1:7" ht="13.5">
      <c r="A117" s="18">
        <v>38321</v>
      </c>
      <c r="B117" s="19">
        <v>7.78</v>
      </c>
      <c r="C117" s="19">
        <v>8.71</v>
      </c>
      <c r="D117" s="19">
        <v>7.58</v>
      </c>
      <c r="E117" s="19">
        <v>7.38</v>
      </c>
      <c r="F117" s="19">
        <v>6.06</v>
      </c>
      <c r="G117" s="19">
        <v>7.75</v>
      </c>
    </row>
    <row r="118" spans="1:7" ht="13.5">
      <c r="A118" s="18">
        <v>38352</v>
      </c>
      <c r="B118" s="19">
        <v>7.71</v>
      </c>
      <c r="C118" s="19">
        <v>8.45</v>
      </c>
      <c r="D118" s="19">
        <v>7.57</v>
      </c>
      <c r="E118" s="19">
        <v>7.17</v>
      </c>
      <c r="F118" s="19">
        <v>6.89</v>
      </c>
      <c r="G118" s="19">
        <v>7.78</v>
      </c>
    </row>
    <row r="119" spans="1:7" ht="13.5">
      <c r="A119" s="18">
        <v>38383</v>
      </c>
      <c r="B119" s="19">
        <v>7.411</v>
      </c>
      <c r="C119" s="19">
        <v>8.71</v>
      </c>
      <c r="D119" s="19">
        <v>7.53</v>
      </c>
      <c r="E119" s="19">
        <v>7.21</v>
      </c>
      <c r="F119" s="19">
        <v>6.74</v>
      </c>
      <c r="G119" s="19">
        <v>7.76</v>
      </c>
    </row>
    <row r="120" spans="1:7" ht="13.5">
      <c r="A120" s="18">
        <v>38411</v>
      </c>
      <c r="B120" s="19">
        <v>7.36</v>
      </c>
      <c r="C120" s="19">
        <v>8.57</v>
      </c>
      <c r="D120" s="19">
        <v>7.76</v>
      </c>
      <c r="E120" s="19">
        <v>6.82</v>
      </c>
      <c r="F120" s="19">
        <v>6.56</v>
      </c>
      <c r="G120" s="19">
        <v>7.62</v>
      </c>
    </row>
    <row r="121" spans="1:7" ht="13.5">
      <c r="A121" s="18">
        <v>38442</v>
      </c>
      <c r="B121" s="19">
        <v>6.95</v>
      </c>
      <c r="C121" s="19">
        <v>8.52</v>
      </c>
      <c r="D121" s="19">
        <v>7.72</v>
      </c>
      <c r="E121" s="19">
        <v>7</v>
      </c>
      <c r="F121" s="19">
        <v>6.61</v>
      </c>
      <c r="G121" s="19">
        <v>7.54</v>
      </c>
    </row>
    <row r="122" spans="1:7" ht="13.5">
      <c r="A122" s="18">
        <v>38472</v>
      </c>
      <c r="B122" s="19">
        <v>7.01</v>
      </c>
      <c r="C122" s="19">
        <v>8.07</v>
      </c>
      <c r="D122" s="19">
        <v>7.55</v>
      </c>
      <c r="E122" s="19">
        <v>7.28</v>
      </c>
      <c r="F122" s="19">
        <v>6.69</v>
      </c>
      <c r="G122" s="19">
        <v>7.48</v>
      </c>
    </row>
    <row r="123" spans="1:7" ht="13.5">
      <c r="A123" s="18">
        <v>38503</v>
      </c>
      <c r="B123" s="19">
        <v>6.92</v>
      </c>
      <c r="C123" s="19">
        <v>8</v>
      </c>
      <c r="D123" s="19">
        <v>7.58</v>
      </c>
      <c r="E123" s="19">
        <v>7.18</v>
      </c>
      <c r="F123" s="19">
        <v>6.53</v>
      </c>
      <c r="G123" s="19">
        <v>7.39</v>
      </c>
    </row>
    <row r="124" spans="1:7" ht="13.5">
      <c r="A124" s="18">
        <v>38533</v>
      </c>
      <c r="B124" s="19">
        <v>6.87</v>
      </c>
      <c r="C124" s="19">
        <v>7.89</v>
      </c>
      <c r="D124" s="19">
        <v>7.5</v>
      </c>
      <c r="E124" s="19">
        <v>7.32</v>
      </c>
      <c r="F124" s="19">
        <v>6.64</v>
      </c>
      <c r="G124" s="19">
        <v>7.34</v>
      </c>
    </row>
    <row r="125" spans="1:7" ht="13.5">
      <c r="A125" s="18">
        <v>38564</v>
      </c>
      <c r="B125" s="19">
        <v>6.89</v>
      </c>
      <c r="C125" s="19">
        <v>7.52</v>
      </c>
      <c r="D125" s="19">
        <v>7.47</v>
      </c>
      <c r="E125" s="19">
        <v>7.26</v>
      </c>
      <c r="F125" s="19">
        <v>6.24</v>
      </c>
      <c r="G125" s="19">
        <v>7.16</v>
      </c>
    </row>
    <row r="126" spans="1:7" ht="13.5">
      <c r="A126" s="18">
        <v>38595</v>
      </c>
      <c r="B126" s="19">
        <v>7.09</v>
      </c>
      <c r="C126" s="19">
        <v>7.3</v>
      </c>
      <c r="D126" s="19">
        <v>7.37</v>
      </c>
      <c r="E126" s="19">
        <v>7.16</v>
      </c>
      <c r="F126" s="19">
        <v>6.22</v>
      </c>
      <c r="G126" s="19">
        <v>7.1</v>
      </c>
    </row>
    <row r="127" spans="1:7" ht="13.5">
      <c r="A127" s="18">
        <v>38625</v>
      </c>
      <c r="B127" s="19">
        <v>6.99</v>
      </c>
      <c r="C127" s="19">
        <v>7.38</v>
      </c>
      <c r="D127" s="19">
        <v>7.38</v>
      </c>
      <c r="E127" s="19">
        <v>7.1</v>
      </c>
      <c r="F127" s="19">
        <v>6.48</v>
      </c>
      <c r="G127" s="19">
        <v>7.11</v>
      </c>
    </row>
    <row r="128" spans="1:7" ht="13.5">
      <c r="A128" s="18">
        <v>38656</v>
      </c>
      <c r="B128" s="19">
        <v>6.66</v>
      </c>
      <c r="C128" s="19">
        <v>7.44</v>
      </c>
      <c r="D128" s="19">
        <v>7.33</v>
      </c>
      <c r="E128" s="19">
        <v>6.94</v>
      </c>
      <c r="F128" s="19">
        <v>6.52</v>
      </c>
      <c r="G128" s="19">
        <v>7.03</v>
      </c>
    </row>
    <row r="129" spans="1:7" ht="13.5">
      <c r="A129" s="18">
        <v>38686</v>
      </c>
      <c r="B129" s="19">
        <v>6.55</v>
      </c>
      <c r="C129" s="19">
        <v>7.3</v>
      </c>
      <c r="D129" s="19">
        <v>7.28</v>
      </c>
      <c r="E129" s="19">
        <v>6.86</v>
      </c>
      <c r="F129" s="19">
        <v>6.48</v>
      </c>
      <c r="G129" s="19">
        <v>6.92</v>
      </c>
    </row>
    <row r="130" spans="1:7" ht="13.5">
      <c r="A130" s="18">
        <v>38717</v>
      </c>
      <c r="B130" s="19">
        <v>6.58</v>
      </c>
      <c r="C130" s="19">
        <v>7.42</v>
      </c>
      <c r="D130" s="19">
        <v>7.38</v>
      </c>
      <c r="E130" s="19">
        <v>7.05</v>
      </c>
      <c r="F130" s="19">
        <v>6.41</v>
      </c>
      <c r="G130" s="19">
        <v>7</v>
      </c>
    </row>
    <row r="131" spans="1:7" ht="13.5">
      <c r="A131" s="18">
        <v>38748</v>
      </c>
      <c r="B131" s="19">
        <v>6.82</v>
      </c>
      <c r="C131" s="19">
        <v>7.45</v>
      </c>
      <c r="D131" s="19">
        <v>7.32</v>
      </c>
      <c r="E131" s="19">
        <v>7.36</v>
      </c>
      <c r="F131" s="19">
        <v>6</v>
      </c>
      <c r="G131" s="19">
        <v>7.06</v>
      </c>
    </row>
    <row r="132" spans="1:7" ht="13.5">
      <c r="A132" s="18">
        <v>38776</v>
      </c>
      <c r="B132" s="19">
        <v>6.86</v>
      </c>
      <c r="C132" s="19">
        <v>7.29</v>
      </c>
      <c r="D132" s="19">
        <v>7.28</v>
      </c>
      <c r="E132" s="19">
        <v>7.56</v>
      </c>
      <c r="F132" s="19">
        <v>6.43</v>
      </c>
      <c r="G132" s="19">
        <v>7.11</v>
      </c>
    </row>
    <row r="133" spans="1:7" ht="13.5">
      <c r="A133" s="18">
        <v>38807</v>
      </c>
      <c r="B133" s="19">
        <v>6.95</v>
      </c>
      <c r="C133" s="19">
        <v>7.49</v>
      </c>
      <c r="D133" s="19">
        <v>7.11</v>
      </c>
      <c r="E133" s="19">
        <v>7.34</v>
      </c>
      <c r="F133" s="19">
        <v>6.43</v>
      </c>
      <c r="G133" s="19">
        <v>7.17</v>
      </c>
    </row>
    <row r="134" spans="1:7" ht="13.5">
      <c r="A134" s="18">
        <v>38837</v>
      </c>
      <c r="B134" s="19">
        <v>7.19</v>
      </c>
      <c r="C134" s="19">
        <v>7.41</v>
      </c>
      <c r="D134" s="19">
        <v>6.97</v>
      </c>
      <c r="E134" s="19">
        <v>7.12</v>
      </c>
      <c r="F134" s="19">
        <v>6.45</v>
      </c>
      <c r="G134" s="19">
        <v>7.17</v>
      </c>
    </row>
    <row r="135" spans="1:7" ht="13.5">
      <c r="A135" s="18">
        <v>38868</v>
      </c>
      <c r="B135" s="19">
        <v>7.64</v>
      </c>
      <c r="C135" s="19">
        <v>7.59</v>
      </c>
      <c r="D135" s="19">
        <v>6.98</v>
      </c>
      <c r="E135" s="19">
        <v>6.76</v>
      </c>
      <c r="F135" s="19">
        <v>6.13</v>
      </c>
      <c r="G135" s="19">
        <v>7.23</v>
      </c>
    </row>
    <row r="136" spans="1:7" ht="13.5">
      <c r="A136" s="18">
        <v>38898</v>
      </c>
      <c r="B136" s="19">
        <v>7.65</v>
      </c>
      <c r="C136" s="19">
        <v>7.37</v>
      </c>
      <c r="D136" s="19">
        <v>6.98</v>
      </c>
      <c r="E136" s="19">
        <v>6.77</v>
      </c>
      <c r="F136" s="19">
        <v>6.18</v>
      </c>
      <c r="G136" s="19">
        <v>7.17</v>
      </c>
    </row>
    <row r="137" spans="1:7" ht="13.5">
      <c r="A137" s="18">
        <v>38929</v>
      </c>
      <c r="B137" s="19">
        <v>7.61</v>
      </c>
      <c r="C137" s="19">
        <v>7.41</v>
      </c>
      <c r="D137" s="19">
        <v>6.88</v>
      </c>
      <c r="E137" s="19">
        <v>6.75</v>
      </c>
      <c r="F137" s="19">
        <v>6.36</v>
      </c>
      <c r="G137" s="19">
        <v>7.17</v>
      </c>
    </row>
    <row r="138" spans="1:7" ht="13.5">
      <c r="A138" s="18">
        <v>38960</v>
      </c>
      <c r="B138" s="19">
        <v>7.27</v>
      </c>
      <c r="C138" s="19">
        <v>7.24</v>
      </c>
      <c r="D138" s="19">
        <v>6.9</v>
      </c>
      <c r="E138" s="19">
        <v>6.84</v>
      </c>
      <c r="F138" s="19">
        <v>6.73</v>
      </c>
      <c r="G138" s="19">
        <v>7.08</v>
      </c>
    </row>
    <row r="139" spans="1:7" ht="13.5">
      <c r="A139" s="18">
        <v>38990</v>
      </c>
      <c r="B139" s="19">
        <v>6.75</v>
      </c>
      <c r="C139" s="19">
        <v>7.21</v>
      </c>
      <c r="D139" s="19">
        <v>6.86</v>
      </c>
      <c r="E139" s="19">
        <v>6.79</v>
      </c>
      <c r="F139" s="19">
        <v>6.48</v>
      </c>
      <c r="G139" s="19">
        <v>6.88</v>
      </c>
    </row>
    <row r="140" spans="1:7" ht="13.5">
      <c r="A140" s="18">
        <v>39021</v>
      </c>
      <c r="B140" s="19">
        <v>6.87</v>
      </c>
      <c r="C140" s="19">
        <v>7.34</v>
      </c>
      <c r="D140" s="19">
        <v>6.9</v>
      </c>
      <c r="E140" s="19">
        <v>6.88</v>
      </c>
      <c r="F140" s="19">
        <v>6.47</v>
      </c>
      <c r="G140" s="19">
        <v>6.97</v>
      </c>
    </row>
    <row r="141" spans="1:7" ht="13.5">
      <c r="A141" s="18">
        <v>39051</v>
      </c>
      <c r="B141" s="19">
        <v>6.9</v>
      </c>
      <c r="C141" s="19">
        <v>7.17</v>
      </c>
      <c r="D141" s="19">
        <v>6.92</v>
      </c>
      <c r="E141" s="19">
        <v>6.85</v>
      </c>
      <c r="F141" s="19">
        <v>6.55</v>
      </c>
      <c r="G141" s="19">
        <v>6.93</v>
      </c>
    </row>
    <row r="142" spans="1:7" ht="13.5">
      <c r="A142" s="18">
        <v>39082</v>
      </c>
      <c r="B142" s="19">
        <v>6.36</v>
      </c>
      <c r="C142" s="19">
        <v>6.98</v>
      </c>
      <c r="D142" s="19">
        <v>7.37</v>
      </c>
      <c r="E142" s="19">
        <v>6.71</v>
      </c>
      <c r="F142" s="19">
        <v>5.99</v>
      </c>
      <c r="G142" s="19">
        <v>6.6</v>
      </c>
    </row>
    <row r="143" spans="1:7" ht="13.5">
      <c r="A143" s="18">
        <v>39113</v>
      </c>
      <c r="B143" s="19">
        <v>6.86</v>
      </c>
      <c r="C143" s="19">
        <v>6.95</v>
      </c>
      <c r="D143" s="19">
        <v>7.51</v>
      </c>
      <c r="E143" s="19">
        <v>6.76</v>
      </c>
      <c r="F143" s="19">
        <v>6.73</v>
      </c>
      <c r="G143" s="19">
        <v>6.94</v>
      </c>
    </row>
    <row r="144" spans="1:7" ht="13.5">
      <c r="A144" s="18">
        <v>39141</v>
      </c>
      <c r="B144" s="19">
        <v>6.38</v>
      </c>
      <c r="C144" s="19">
        <v>6.95</v>
      </c>
      <c r="D144" s="19">
        <v>7.42</v>
      </c>
      <c r="E144" s="19">
        <v>6.82</v>
      </c>
      <c r="F144" s="19">
        <v>6.57</v>
      </c>
      <c r="G144" s="19">
        <v>6.76</v>
      </c>
    </row>
    <row r="145" spans="1:7" ht="13.5">
      <c r="A145" s="18">
        <v>39172</v>
      </c>
      <c r="B145" s="19">
        <v>6.94</v>
      </c>
      <c r="C145" s="19">
        <v>6.92</v>
      </c>
      <c r="D145" s="19">
        <v>7.33</v>
      </c>
      <c r="E145" s="19">
        <v>6.81</v>
      </c>
      <c r="F145" s="19">
        <v>6.76</v>
      </c>
      <c r="G145" s="19">
        <v>6.94</v>
      </c>
    </row>
    <row r="146" spans="1:7" ht="13.5">
      <c r="A146" s="18">
        <v>39202</v>
      </c>
      <c r="B146" s="19">
        <v>6.66</v>
      </c>
      <c r="C146" s="19">
        <v>6.92</v>
      </c>
      <c r="D146" s="19">
        <v>7.33</v>
      </c>
      <c r="E146" s="19">
        <v>6.9</v>
      </c>
      <c r="F146" s="19">
        <v>6.78</v>
      </c>
      <c r="G146" s="19">
        <v>6.88</v>
      </c>
    </row>
    <row r="147" spans="1:7" ht="13.5">
      <c r="A147" s="18">
        <v>39233</v>
      </c>
      <c r="B147" s="19">
        <v>6.6</v>
      </c>
      <c r="C147" s="19">
        <v>6.88</v>
      </c>
      <c r="D147" s="19">
        <v>7.27</v>
      </c>
      <c r="E147" s="19">
        <v>6.79</v>
      </c>
      <c r="F147" s="19">
        <v>6.95</v>
      </c>
      <c r="G147" s="19">
        <v>6.85</v>
      </c>
    </row>
    <row r="148" spans="1:7" ht="13.5">
      <c r="A148" s="18">
        <v>39263</v>
      </c>
      <c r="B148" s="19">
        <v>6.84</v>
      </c>
      <c r="C148" s="19">
        <v>6.93</v>
      </c>
      <c r="D148" s="19">
        <v>6.94</v>
      </c>
      <c r="E148" s="19">
        <v>6.77</v>
      </c>
      <c r="F148" s="19">
        <v>7.28</v>
      </c>
      <c r="G148" s="19">
        <v>6.96</v>
      </c>
    </row>
    <row r="149" spans="1:7" ht="13.5">
      <c r="A149" s="18">
        <v>39294</v>
      </c>
      <c r="B149" s="19">
        <v>6.63</v>
      </c>
      <c r="C149" s="19">
        <v>7</v>
      </c>
      <c r="D149" s="19">
        <v>6.95</v>
      </c>
      <c r="E149" s="19">
        <v>6.94</v>
      </c>
      <c r="F149" s="19">
        <v>6.93</v>
      </c>
      <c r="G149" s="19">
        <v>6.88</v>
      </c>
    </row>
    <row r="150" spans="1:7" ht="13.5">
      <c r="A150" s="18">
        <v>39325</v>
      </c>
      <c r="B150" s="19">
        <v>6.58</v>
      </c>
      <c r="C150" s="19">
        <v>7.04</v>
      </c>
      <c r="D150" s="19">
        <v>7.04</v>
      </c>
      <c r="E150" s="19">
        <v>6.8</v>
      </c>
      <c r="F150" s="19">
        <v>6.92</v>
      </c>
      <c r="G150" s="19">
        <v>6.87</v>
      </c>
    </row>
    <row r="151" spans="1:7" ht="13.5">
      <c r="A151" s="18">
        <v>39355</v>
      </c>
      <c r="B151" s="19">
        <v>6.43</v>
      </c>
      <c r="C151" s="19">
        <v>7.1</v>
      </c>
      <c r="D151" s="19">
        <v>6.95</v>
      </c>
      <c r="E151" s="19">
        <v>6.81</v>
      </c>
      <c r="F151" s="19">
        <v>7.07</v>
      </c>
      <c r="G151" s="19">
        <v>6.85</v>
      </c>
    </row>
    <row r="152" spans="1:7" ht="13.5">
      <c r="A152" s="18">
        <v>39386</v>
      </c>
      <c r="B152" s="19">
        <v>6.71</v>
      </c>
      <c r="C152" s="19">
        <v>6.93</v>
      </c>
      <c r="D152" s="19">
        <v>6.99</v>
      </c>
      <c r="E152" s="19">
        <v>6.83</v>
      </c>
      <c r="F152" s="19">
        <v>7.12</v>
      </c>
      <c r="G152" s="19">
        <v>6.9</v>
      </c>
    </row>
    <row r="153" spans="1:7" ht="13.5">
      <c r="A153" s="18">
        <v>39416</v>
      </c>
      <c r="B153" s="19">
        <v>7.04</v>
      </c>
      <c r="C153" s="19">
        <v>6.96</v>
      </c>
      <c r="D153" s="19">
        <v>6.96</v>
      </c>
      <c r="E153" s="19">
        <v>6.91</v>
      </c>
      <c r="F153" s="19">
        <v>7.09</v>
      </c>
      <c r="G153" s="19">
        <v>7</v>
      </c>
    </row>
    <row r="154" spans="1:7" ht="13.5">
      <c r="A154" s="18">
        <v>39447</v>
      </c>
      <c r="B154" s="19">
        <v>6.994032657888705</v>
      </c>
      <c r="C154" s="19">
        <v>6.958039533766127</v>
      </c>
      <c r="D154" s="19">
        <v>6.9443267950133585</v>
      </c>
      <c r="E154" s="19">
        <v>6.949843922245078</v>
      </c>
      <c r="F154" s="19">
        <v>7.098553915170442</v>
      </c>
      <c r="G154" s="19">
        <v>6.99</v>
      </c>
    </row>
    <row r="155" spans="1:7" ht="13.5">
      <c r="A155" s="18">
        <v>39478</v>
      </c>
      <c r="B155" s="19">
        <v>7.07</v>
      </c>
      <c r="C155" s="19">
        <v>6.86</v>
      </c>
      <c r="D155" s="19">
        <v>6.92</v>
      </c>
      <c r="E155" s="19">
        <v>6.83</v>
      </c>
      <c r="F155" s="19">
        <v>7.27</v>
      </c>
      <c r="G155" s="19">
        <v>7</v>
      </c>
    </row>
    <row r="156" spans="1:7" ht="13.5">
      <c r="A156" s="18">
        <v>39506</v>
      </c>
      <c r="B156" s="19">
        <v>6.75</v>
      </c>
      <c r="C156" s="19">
        <v>6.84</v>
      </c>
      <c r="D156" s="19">
        <v>6.82</v>
      </c>
      <c r="E156" s="19">
        <v>6.9</v>
      </c>
      <c r="F156" s="19">
        <v>7.16</v>
      </c>
      <c r="G156" s="19">
        <v>6.88</v>
      </c>
    </row>
    <row r="157" spans="1:7" ht="13.5">
      <c r="A157" s="18">
        <v>39538</v>
      </c>
      <c r="B157" s="19">
        <v>6.44</v>
      </c>
      <c r="C157" s="19">
        <v>6.88</v>
      </c>
      <c r="D157" s="19">
        <v>6.78</v>
      </c>
      <c r="E157" s="19">
        <v>6.86</v>
      </c>
      <c r="F157" s="19">
        <v>7.27</v>
      </c>
      <c r="G157" s="19">
        <v>6.82</v>
      </c>
    </row>
    <row r="158" spans="1:7" ht="13.5">
      <c r="A158" s="18">
        <v>39568</v>
      </c>
      <c r="B158" s="19">
        <v>6.69</v>
      </c>
      <c r="C158" s="19">
        <v>6.91</v>
      </c>
      <c r="D158" s="19">
        <v>6.63</v>
      </c>
      <c r="E158" s="19">
        <v>7.12</v>
      </c>
      <c r="F158" s="19">
        <v>7.38</v>
      </c>
      <c r="G158" s="19">
        <v>6.93</v>
      </c>
    </row>
    <row r="159" spans="1:7" ht="13.5">
      <c r="A159" s="18">
        <v>39599</v>
      </c>
      <c r="B159" s="19">
        <v>6.82</v>
      </c>
      <c r="C159" s="19">
        <v>6.93</v>
      </c>
      <c r="D159" s="19">
        <v>6.56</v>
      </c>
      <c r="E159" s="19">
        <v>7.18</v>
      </c>
      <c r="F159" s="19">
        <v>6.34</v>
      </c>
      <c r="G159" s="19">
        <v>6.77</v>
      </c>
    </row>
    <row r="160" spans="1:7" ht="13.5">
      <c r="A160" s="18">
        <v>39629</v>
      </c>
      <c r="B160" s="19">
        <v>6.54</v>
      </c>
      <c r="C160" s="19">
        <v>7.03</v>
      </c>
      <c r="D160" s="19">
        <v>6.55</v>
      </c>
      <c r="E160" s="19">
        <v>7.38</v>
      </c>
      <c r="F160" s="19">
        <v>7.22</v>
      </c>
      <c r="G160" s="19">
        <v>6.94</v>
      </c>
    </row>
    <row r="161" spans="1:7" ht="13.5">
      <c r="A161" s="18">
        <v>39660</v>
      </c>
      <c r="B161" s="19">
        <v>5.94</v>
      </c>
      <c r="C161" s="19">
        <v>6.85</v>
      </c>
      <c r="D161" s="19">
        <v>8.35</v>
      </c>
      <c r="E161" s="19">
        <v>7.22</v>
      </c>
      <c r="F161" s="19">
        <v>7.19</v>
      </c>
      <c r="G161" s="19">
        <v>6.91</v>
      </c>
    </row>
    <row r="162" spans="1:7" ht="13.5">
      <c r="A162" s="18">
        <v>39691</v>
      </c>
      <c r="B162" s="19">
        <v>6.41</v>
      </c>
      <c r="C162" s="19">
        <v>6.95</v>
      </c>
      <c r="D162" s="19">
        <v>8.38</v>
      </c>
      <c r="E162" s="19">
        <v>6.97</v>
      </c>
      <c r="F162" s="19">
        <v>6.71</v>
      </c>
      <c r="G162" s="19">
        <v>6.94</v>
      </c>
    </row>
    <row r="163" spans="1:7" ht="13.5">
      <c r="A163" s="18">
        <v>39721</v>
      </c>
      <c r="B163" s="19">
        <v>6.16</v>
      </c>
      <c r="C163" s="19">
        <v>7.27</v>
      </c>
      <c r="D163" s="19">
        <v>8.4</v>
      </c>
      <c r="E163" s="19">
        <v>7.08</v>
      </c>
      <c r="F163" s="19">
        <v>7.02</v>
      </c>
      <c r="G163" s="19">
        <v>7.03</v>
      </c>
    </row>
    <row r="164" spans="1:7" ht="13.5">
      <c r="A164" s="18">
        <v>39752</v>
      </c>
      <c r="B164" s="19">
        <v>6.70207146411373</v>
      </c>
      <c r="C164" s="19">
        <v>7.181205171270624</v>
      </c>
      <c r="D164" s="19">
        <v>8.407933528939958</v>
      </c>
      <c r="E164" s="19">
        <v>7.28377974756983</v>
      </c>
      <c r="F164" s="19">
        <v>6.988330435024936</v>
      </c>
      <c r="G164" s="19">
        <v>7.16</v>
      </c>
    </row>
    <row r="165" spans="1:7" ht="13.5">
      <c r="A165" s="18">
        <v>39782</v>
      </c>
      <c r="B165" s="19">
        <v>6.725128674450292</v>
      </c>
      <c r="C165" s="19">
        <v>7.506436718166534</v>
      </c>
      <c r="D165" s="19">
        <v>8.44375381486402</v>
      </c>
      <c r="E165" s="19">
        <v>7.149924992808883</v>
      </c>
      <c r="F165" s="19">
        <v>7.0097478860153455</v>
      </c>
      <c r="G165" s="19">
        <v>7.252901509257492</v>
      </c>
    </row>
    <row r="166" spans="1:7" ht="13.5">
      <c r="A166" s="18">
        <v>39813</v>
      </c>
      <c r="B166" s="19">
        <v>7.28</v>
      </c>
      <c r="C166" s="19">
        <v>7.39</v>
      </c>
      <c r="D166" s="19">
        <v>8.43</v>
      </c>
      <c r="E166" s="19">
        <v>7.25</v>
      </c>
      <c r="F166" s="19">
        <v>6.94</v>
      </c>
      <c r="G166" s="19">
        <v>7.37</v>
      </c>
    </row>
    <row r="167" spans="1:7" ht="13.5">
      <c r="A167" s="18">
        <v>39844</v>
      </c>
      <c r="B167" s="19">
        <v>9.192690026662858</v>
      </c>
      <c r="C167" s="19">
        <v>10.107570426977068</v>
      </c>
      <c r="D167" s="19">
        <v>9.714407629927198</v>
      </c>
      <c r="E167" s="19">
        <v>10.094224049535088</v>
      </c>
      <c r="F167" s="19">
        <v>10.75058636500295</v>
      </c>
      <c r="G167" s="19">
        <v>9.83080278844325</v>
      </c>
    </row>
    <row r="168" spans="1:7" ht="13.5">
      <c r="A168" s="18">
        <v>39872</v>
      </c>
      <c r="B168" s="19">
        <v>9.629933736216076</v>
      </c>
      <c r="C168" s="19">
        <v>10.498147051524535</v>
      </c>
      <c r="D168" s="19">
        <v>10.538746177757583</v>
      </c>
      <c r="E168" s="19">
        <v>9.988464180528304</v>
      </c>
      <c r="F168" s="19">
        <v>8.53896461019291</v>
      </c>
      <c r="G168" s="19">
        <v>9.96490467036937</v>
      </c>
    </row>
    <row r="169" spans="1:7" ht="13.5">
      <c r="A169" s="18">
        <v>39903</v>
      </c>
      <c r="B169" s="19">
        <v>9.467289565126569</v>
      </c>
      <c r="C169" s="20">
        <v>9.648851004097564</v>
      </c>
      <c r="D169" s="19">
        <v>10.54247445375966</v>
      </c>
      <c r="E169" s="19">
        <v>10.671476128797561</v>
      </c>
      <c r="F169" s="19">
        <v>8.742669047512548</v>
      </c>
      <c r="G169" s="19">
        <v>9.721007991306033</v>
      </c>
    </row>
    <row r="170" spans="1:7" ht="13.5">
      <c r="A170" s="18">
        <v>39933</v>
      </c>
      <c r="B170" s="20">
        <v>9.48302408853617</v>
      </c>
      <c r="C170" s="20">
        <v>10.31682461728404</v>
      </c>
      <c r="D170" s="20">
        <v>10.89466490340903</v>
      </c>
      <c r="E170" s="20">
        <v>10.709457272298408</v>
      </c>
      <c r="F170" s="20">
        <v>8.769935278921244</v>
      </c>
      <c r="G170" s="20">
        <v>9.966895204425091</v>
      </c>
    </row>
    <row r="171" spans="1:7" ht="13.5">
      <c r="A171" s="18">
        <v>39964</v>
      </c>
      <c r="B171" s="20">
        <v>8.710550593433554</v>
      </c>
      <c r="C171" s="20">
        <v>10.696279082940979</v>
      </c>
      <c r="D171" s="20">
        <v>11.067696604350113</v>
      </c>
      <c r="E171" s="20">
        <v>11.41597102231525</v>
      </c>
      <c r="F171" s="20">
        <v>8.771115828292071</v>
      </c>
      <c r="G171" s="20">
        <v>9.973942014459725</v>
      </c>
    </row>
    <row r="172" spans="1:7" ht="13.5">
      <c r="A172" s="18">
        <v>39994</v>
      </c>
      <c r="B172" s="19">
        <v>9.990706089827249</v>
      </c>
      <c r="C172" s="19">
        <v>10.015945972066627</v>
      </c>
      <c r="D172" s="19">
        <v>11.02240919069701</v>
      </c>
      <c r="E172" s="19">
        <v>11.750490261706945</v>
      </c>
      <c r="F172" s="19">
        <v>8.482811889118365</v>
      </c>
      <c r="G172" s="19">
        <v>10.216992934555936</v>
      </c>
    </row>
    <row r="173" spans="1:7" ht="13.5">
      <c r="A173" s="18">
        <v>40025</v>
      </c>
      <c r="B173" s="19">
        <v>8.61796831361718</v>
      </c>
      <c r="C173" s="19">
        <v>9.933077498248489</v>
      </c>
      <c r="D173" s="19">
        <v>10.432800702680607</v>
      </c>
      <c r="E173" s="19">
        <v>11.794253580058074</v>
      </c>
      <c r="F173" s="19">
        <v>8.762970683643518</v>
      </c>
      <c r="G173" s="19">
        <v>9.656629087578334</v>
      </c>
    </row>
    <row r="174" spans="1:7" ht="13.5">
      <c r="A174" s="18">
        <v>40056</v>
      </c>
      <c r="B174" s="19">
        <v>9.589427931024487</v>
      </c>
      <c r="C174" s="19">
        <v>9.969448572683026</v>
      </c>
      <c r="D174" s="19">
        <v>10.73994081778878</v>
      </c>
      <c r="E174" s="19">
        <v>11.7318130718134</v>
      </c>
      <c r="F174" s="19">
        <v>8.512873264235107</v>
      </c>
      <c r="G174" s="19">
        <v>10.000541185467455</v>
      </c>
    </row>
    <row r="175" spans="1:7" ht="13.5">
      <c r="A175" s="18">
        <v>40086</v>
      </c>
      <c r="B175" s="19">
        <v>9.09325670035764</v>
      </c>
      <c r="C175" s="19">
        <v>9.159977694581155</v>
      </c>
      <c r="D175" s="19">
        <v>9.677112972420952</v>
      </c>
      <c r="E175" s="19">
        <v>11.061049422569955</v>
      </c>
      <c r="F175" s="19">
        <v>6.682419062745785</v>
      </c>
      <c r="G175" s="19">
        <v>9.125740071732722</v>
      </c>
    </row>
    <row r="176" spans="1:7" ht="13.5">
      <c r="A176" s="18">
        <v>40117</v>
      </c>
      <c r="B176" s="19">
        <v>8.90963990163988</v>
      </c>
      <c r="C176" s="19">
        <v>9.573699977819354</v>
      </c>
      <c r="D176" s="19">
        <v>9.966918887500709</v>
      </c>
      <c r="E176" s="19">
        <v>11.457739748482627</v>
      </c>
      <c r="F176" s="19">
        <v>8.079974587591552</v>
      </c>
      <c r="G176" s="19">
        <v>9.462155581321083</v>
      </c>
    </row>
    <row r="177" spans="1:7" ht="13.5">
      <c r="A177" s="18">
        <v>40147</v>
      </c>
      <c r="B177" s="19">
        <v>8.723225056290168</v>
      </c>
      <c r="C177" s="19">
        <v>9.437575878199604</v>
      </c>
      <c r="D177" s="19">
        <v>9.546168055506453</v>
      </c>
      <c r="E177" s="19">
        <v>11.01453572013818</v>
      </c>
      <c r="F177" s="19">
        <v>7.48436368035019</v>
      </c>
      <c r="G177" s="19">
        <v>9.130268939570316</v>
      </c>
    </row>
    <row r="178" spans="1:7" ht="13.5">
      <c r="A178" s="18">
        <v>40178</v>
      </c>
      <c r="B178" s="19">
        <v>8.846436170187262</v>
      </c>
      <c r="C178" s="19">
        <v>8.953591750556534</v>
      </c>
      <c r="D178" s="19">
        <v>9.032569858493778</v>
      </c>
      <c r="E178" s="19">
        <v>10.380968566429456</v>
      </c>
      <c r="F178" s="19">
        <v>8.297977311245907</v>
      </c>
      <c r="G178" s="19">
        <v>9.032902042438838</v>
      </c>
    </row>
    <row r="179" spans="1:7" ht="13.5">
      <c r="A179" s="18">
        <v>40209</v>
      </c>
      <c r="B179" s="19">
        <v>8.87497801490106</v>
      </c>
      <c r="C179" s="19">
        <v>8.624250250187222</v>
      </c>
      <c r="D179" s="19">
        <v>8.906780749652132</v>
      </c>
      <c r="E179" s="19">
        <v>10.479096428502338</v>
      </c>
      <c r="F179" s="19">
        <v>7.7053122807031755</v>
      </c>
      <c r="G179" s="19">
        <v>8.870514109697776</v>
      </c>
    </row>
    <row r="180" spans="1:7" ht="13.5">
      <c r="A180" s="18">
        <v>40237</v>
      </c>
      <c r="B180" s="19">
        <v>7.712584784185333</v>
      </c>
      <c r="C180" s="19">
        <v>7.755960253234721</v>
      </c>
      <c r="D180" s="19">
        <v>8.114200416436281</v>
      </c>
      <c r="E180" s="19">
        <v>10.275466692530527</v>
      </c>
      <c r="F180" s="19">
        <v>8.43281168634455</v>
      </c>
      <c r="G180" s="19">
        <v>8.149238720030851</v>
      </c>
    </row>
    <row r="181" spans="1:7" ht="13.5">
      <c r="A181" s="18">
        <v>40268</v>
      </c>
      <c r="B181" s="19">
        <v>7.10457497164586</v>
      </c>
      <c r="C181" s="19">
        <v>6.755524183369892</v>
      </c>
      <c r="D181" s="19">
        <v>7.603886115584695</v>
      </c>
      <c r="E181" s="19">
        <v>9.320974863029543</v>
      </c>
      <c r="F181" s="19">
        <v>6.708742986187877</v>
      </c>
      <c r="G181" s="19">
        <v>7.312849786157974</v>
      </c>
    </row>
    <row r="182" spans="1:7" ht="13.5">
      <c r="A182" s="18">
        <v>40298</v>
      </c>
      <c r="B182" s="19">
        <v>6.560196777344392</v>
      </c>
      <c r="C182" s="19">
        <v>6.381983915269789</v>
      </c>
      <c r="D182" s="19">
        <v>6.915580549958534</v>
      </c>
      <c r="E182" s="19">
        <v>8.534111779561128</v>
      </c>
      <c r="F182" s="19">
        <v>8.416751442650787</v>
      </c>
      <c r="G182" s="19">
        <v>6.976687308772284</v>
      </c>
    </row>
    <row r="183" spans="1:7" ht="13.5">
      <c r="A183" s="18">
        <v>40329</v>
      </c>
      <c r="B183" s="19">
        <v>6.002989640996906</v>
      </c>
      <c r="C183" s="19">
        <v>6.13156064007091</v>
      </c>
      <c r="D183" s="19">
        <v>6.923106626188292</v>
      </c>
      <c r="E183" s="19">
        <v>7.00583931267812</v>
      </c>
      <c r="F183" s="19">
        <v>7.779898953296213</v>
      </c>
      <c r="G183" s="19">
        <v>6.437914290927008</v>
      </c>
    </row>
    <row r="184" spans="1:7" ht="13.5">
      <c r="A184" s="18">
        <v>40359</v>
      </c>
      <c r="B184" s="19">
        <v>5.595017072695161</v>
      </c>
      <c r="C184" s="19">
        <v>5.876228749315381</v>
      </c>
      <c r="D184" s="19">
        <v>6.349356060146879</v>
      </c>
      <c r="E184" s="19">
        <v>7.94569138543139</v>
      </c>
      <c r="F184" s="19">
        <v>8.095176066056126</v>
      </c>
      <c r="G184" s="19">
        <v>6.293653365730722</v>
      </c>
    </row>
    <row r="185" spans="1:7" ht="13.5">
      <c r="A185" s="18">
        <v>40390</v>
      </c>
      <c r="B185" s="19">
        <v>5.590952552638637</v>
      </c>
      <c r="C185" s="19">
        <v>5.812553381114736</v>
      </c>
      <c r="D185" s="19">
        <v>6.205754252745016</v>
      </c>
      <c r="E185" s="19">
        <v>7.854302470593964</v>
      </c>
      <c r="F185" s="19">
        <v>7.497652017361289</v>
      </c>
      <c r="G185" s="19">
        <v>6.208890554389156</v>
      </c>
    </row>
    <row r="186" spans="1:7" ht="13.5">
      <c r="A186" s="18">
        <v>40421</v>
      </c>
      <c r="B186" s="19">
        <v>5.298162617713413</v>
      </c>
      <c r="C186" s="19">
        <v>5.232699467298546</v>
      </c>
      <c r="D186" s="19">
        <v>5.85359928141696</v>
      </c>
      <c r="E186" s="19">
        <v>7.332823430600801</v>
      </c>
      <c r="F186" s="19">
        <v>8.495561207409175</v>
      </c>
      <c r="G186" s="19">
        <v>5.856855270321366</v>
      </c>
    </row>
    <row r="187" spans="1:7" ht="13.5">
      <c r="A187" s="18">
        <v>40451</v>
      </c>
      <c r="B187" s="19">
        <v>5.135607637911675</v>
      </c>
      <c r="C187" s="19">
        <v>4.602278428093228</v>
      </c>
      <c r="D187" s="19">
        <v>5.07470250003293</v>
      </c>
      <c r="E187" s="19">
        <v>6.8562019804102725</v>
      </c>
      <c r="F187" s="19">
        <v>7.582972861966953</v>
      </c>
      <c r="G187" s="19">
        <v>5.400244094070924</v>
      </c>
    </row>
    <row r="188" spans="1:7" ht="13.5">
      <c r="A188" s="18">
        <v>40482</v>
      </c>
      <c r="B188" s="19">
        <v>5.733189877759717</v>
      </c>
      <c r="C188" s="19">
        <v>4.682024594782873</v>
      </c>
      <c r="D188" s="19">
        <v>4.974763641628855</v>
      </c>
      <c r="E188" s="19">
        <v>6.774208769177502</v>
      </c>
      <c r="F188" s="19">
        <v>7.879376596399256</v>
      </c>
      <c r="G188" s="19">
        <v>5.637043662265789</v>
      </c>
    </row>
    <row r="189" spans="1:7" ht="13.5">
      <c r="A189" s="18">
        <v>40512</v>
      </c>
      <c r="B189" s="19">
        <v>5.0541584086904425</v>
      </c>
      <c r="C189" s="19">
        <v>4.474488190349531</v>
      </c>
      <c r="D189" s="19">
        <v>4.670276549398576</v>
      </c>
      <c r="E189" s="19">
        <v>6.4577319859439415</v>
      </c>
      <c r="F189" s="19">
        <v>8.852379146037995</v>
      </c>
      <c r="G189" s="19">
        <v>5.270842682763212</v>
      </c>
    </row>
    <row r="190" spans="1:7" ht="13.5">
      <c r="A190" s="18">
        <v>40543</v>
      </c>
      <c r="B190" s="19">
        <v>4.543157496291032</v>
      </c>
      <c r="C190" s="19">
        <v>4.368932244290002</v>
      </c>
      <c r="D190" s="19">
        <v>4.579699451732947</v>
      </c>
      <c r="E190" s="19">
        <v>5.994218343817754</v>
      </c>
      <c r="F190" s="19">
        <v>8.294300358531439</v>
      </c>
      <c r="G190" s="19">
        <v>4.8897317117780865</v>
      </c>
    </row>
    <row r="191" spans="1:7" ht="13.5">
      <c r="A191" s="18">
        <v>40574</v>
      </c>
      <c r="B191" s="19">
        <v>4.8398675173351435</v>
      </c>
      <c r="C191" s="19">
        <v>4.391731869651084</v>
      </c>
      <c r="D191" s="19">
        <v>4.335822581813119</v>
      </c>
      <c r="E191" s="19">
        <v>5.629173520175797</v>
      </c>
      <c r="F191" s="19">
        <v>6.840885805431261</v>
      </c>
      <c r="G191" s="19">
        <v>4.901593322004024</v>
      </c>
    </row>
    <row r="192" spans="1:7" ht="13.5">
      <c r="A192" s="18">
        <v>40602</v>
      </c>
      <c r="B192" s="19">
        <v>4.961653471200838</v>
      </c>
      <c r="C192" s="19">
        <v>4.099640174263355</v>
      </c>
      <c r="D192" s="19">
        <v>4.172480517033498</v>
      </c>
      <c r="E192" s="19">
        <v>5.330951247303005</v>
      </c>
      <c r="F192" s="19">
        <v>5.0218624171753286</v>
      </c>
      <c r="G192" s="19">
        <v>4.6431839508244135</v>
      </c>
    </row>
    <row r="193" spans="1:7" ht="13.5">
      <c r="A193" s="18">
        <v>40633</v>
      </c>
      <c r="B193" s="19">
        <v>4.3162</v>
      </c>
      <c r="C193" s="19">
        <v>4.1631</v>
      </c>
      <c r="D193" s="19">
        <v>4.0729</v>
      </c>
      <c r="E193" s="19">
        <v>5.1435</v>
      </c>
      <c r="F193" s="19">
        <v>6.7923</v>
      </c>
      <c r="G193" s="19">
        <v>4.5239</v>
      </c>
    </row>
    <row r="194" spans="1:7" ht="13.5">
      <c r="A194" s="18">
        <v>40663</v>
      </c>
      <c r="B194" s="19">
        <v>3.4320544836960787</v>
      </c>
      <c r="C194" s="19">
        <v>4.1416017359219675</v>
      </c>
      <c r="D194" s="19">
        <v>4.028718438685608</v>
      </c>
      <c r="E194" s="19">
        <v>4.992613837016483</v>
      </c>
      <c r="F194" s="19">
        <v>6.784618253481634</v>
      </c>
      <c r="G194" s="19">
        <v>4.082508414576328</v>
      </c>
    </row>
    <row r="195" spans="1:7" ht="13.5">
      <c r="A195" s="18">
        <v>40694</v>
      </c>
      <c r="B195" s="19">
        <v>4.473559441075251</v>
      </c>
      <c r="C195" s="19">
        <v>3.9725845563864866</v>
      </c>
      <c r="D195" s="19">
        <v>3.9643039137412845</v>
      </c>
      <c r="E195" s="19">
        <v>4.792145758948064</v>
      </c>
      <c r="F195" s="19">
        <v>7.121601773823204</v>
      </c>
      <c r="G195" s="19">
        <v>4.4453438298695165</v>
      </c>
    </row>
    <row r="196" spans="1:7" ht="13.5">
      <c r="A196" s="18">
        <v>40724</v>
      </c>
      <c r="B196" s="19">
        <v>4.033719633507494</v>
      </c>
      <c r="C196" s="19">
        <v>3.8168277880922656</v>
      </c>
      <c r="D196" s="19">
        <v>3.958354959768737</v>
      </c>
      <c r="E196" s="19">
        <v>4.758886704779226</v>
      </c>
      <c r="F196" s="19">
        <v>6.680213962873324</v>
      </c>
      <c r="G196" s="19">
        <v>4.2028910771824854</v>
      </c>
    </row>
    <row r="197" spans="1:7" ht="13.5">
      <c r="A197" s="18">
        <v>40755</v>
      </c>
      <c r="B197" s="19">
        <v>4.2305419640641535</v>
      </c>
      <c r="C197" s="19">
        <v>3.818405071467058</v>
      </c>
      <c r="D197" s="19">
        <v>3.873612203849296</v>
      </c>
      <c r="E197" s="19">
        <v>4.693833159064176</v>
      </c>
      <c r="F197" s="19">
        <v>5.931582348903638</v>
      </c>
      <c r="G197" s="19">
        <v>4.196407081698662</v>
      </c>
    </row>
    <row r="198" spans="1:7" ht="13.5">
      <c r="A198" s="18">
        <v>40786</v>
      </c>
      <c r="B198" s="19">
        <v>4.116031515887758</v>
      </c>
      <c r="C198" s="19">
        <v>3.707693854252531</v>
      </c>
      <c r="D198" s="19">
        <v>3.723909218444509</v>
      </c>
      <c r="E198" s="19">
        <v>4.472897709364629</v>
      </c>
      <c r="F198" s="19">
        <v>5.261713288381575</v>
      </c>
      <c r="G198" s="19">
        <v>4.048072848112304</v>
      </c>
    </row>
    <row r="199" spans="1:7" ht="13.5">
      <c r="A199" s="18">
        <v>40816</v>
      </c>
      <c r="B199" s="19">
        <v>4.391248924946922</v>
      </c>
      <c r="C199" s="19">
        <v>3.6186449994368464</v>
      </c>
      <c r="D199" s="19">
        <v>3.6072095648814675</v>
      </c>
      <c r="E199" s="19">
        <v>4.46766484524593</v>
      </c>
      <c r="F199" s="19">
        <v>5.389664906846091</v>
      </c>
      <c r="G199" s="19">
        <v>4.1197918746185405</v>
      </c>
    </row>
    <row r="200" spans="1:7" ht="13.5">
      <c r="A200" s="18">
        <v>40847</v>
      </c>
      <c r="B200" s="19">
        <v>4.2738178279681955</v>
      </c>
      <c r="C200" s="19">
        <v>3.6458771228598974</v>
      </c>
      <c r="D200" s="19">
        <v>3.5950334964288744</v>
      </c>
      <c r="E200" s="19">
        <v>4.370944680270566</v>
      </c>
      <c r="F200" s="19">
        <v>5.574260003594449</v>
      </c>
      <c r="G200" s="19">
        <v>4.063343647011654</v>
      </c>
    </row>
    <row r="201" spans="1:7" ht="13.5">
      <c r="A201" s="18">
        <v>40877</v>
      </c>
      <c r="B201" s="19">
        <v>4.114641957436163</v>
      </c>
      <c r="C201" s="19">
        <v>3.5498942753127785</v>
      </c>
      <c r="D201" s="19">
        <v>3.4899595514621145</v>
      </c>
      <c r="E201" s="19">
        <v>4.312101885784593</v>
      </c>
      <c r="F201" s="19">
        <v>5.573966428259629</v>
      </c>
      <c r="G201" s="19">
        <v>3.9571217220602684</v>
      </c>
    </row>
    <row r="202" spans="1:7" ht="13.5">
      <c r="A202" s="18">
        <v>40908</v>
      </c>
      <c r="B202" s="19">
        <v>4.523596399465141</v>
      </c>
      <c r="C202" s="19">
        <v>3.777156592104241</v>
      </c>
      <c r="D202" s="19">
        <v>3.5302004470946913</v>
      </c>
      <c r="E202" s="19">
        <v>4.22759868630853</v>
      </c>
      <c r="F202" s="19">
        <v>4.613387830149381</v>
      </c>
      <c r="G202" s="19">
        <v>4.164632651503442</v>
      </c>
    </row>
    <row r="203" spans="1:7" ht="13.5">
      <c r="A203" s="18">
        <v>40939</v>
      </c>
      <c r="B203" s="21">
        <v>4.478664355528922</v>
      </c>
      <c r="C203" s="21">
        <v>3.71666086420069</v>
      </c>
      <c r="D203" s="21">
        <v>3.404072912901209</v>
      </c>
      <c r="E203" s="21">
        <v>4.13830418563529</v>
      </c>
      <c r="F203" s="21">
        <v>4.4414692813375005</v>
      </c>
      <c r="G203" s="21">
        <v>4.100450735446648</v>
      </c>
    </row>
    <row r="204" spans="1:7" ht="13.5">
      <c r="A204" s="18">
        <v>40968</v>
      </c>
      <c r="B204" s="21">
        <v>3.800635738955246</v>
      </c>
      <c r="C204" s="21">
        <v>3.630366653328917</v>
      </c>
      <c r="D204" s="21">
        <v>3.3697371757423267</v>
      </c>
      <c r="E204" s="21">
        <v>4.150828600426663</v>
      </c>
      <c r="F204" s="21">
        <v>4.159386180987756</v>
      </c>
      <c r="G204" s="21">
        <v>3.7522359280330546</v>
      </c>
    </row>
    <row r="205" spans="1:7" ht="13.5">
      <c r="A205" s="18">
        <v>40999</v>
      </c>
      <c r="B205" s="21">
        <v>3.8027387053398027</v>
      </c>
      <c r="C205" s="21">
        <v>3.593368487221135</v>
      </c>
      <c r="D205" s="21">
        <v>3.3038551502185163</v>
      </c>
      <c r="E205" s="21">
        <v>3.900688687888774</v>
      </c>
      <c r="F205" s="21">
        <v>3.94716908592652</v>
      </c>
      <c r="G205" s="21">
        <v>3.696355475606158</v>
      </c>
    </row>
    <row r="206" spans="1:7" ht="13.5">
      <c r="A206" s="18">
        <v>41029</v>
      </c>
      <c r="B206" s="21">
        <v>3.680787629882762</v>
      </c>
      <c r="C206" s="21">
        <v>3.55528759715653</v>
      </c>
      <c r="D206" s="21">
        <v>3.2977573348413287</v>
      </c>
      <c r="E206" s="21">
        <v>4.273690223273057</v>
      </c>
      <c r="F206" s="21">
        <v>4.49702564574283</v>
      </c>
      <c r="G206" s="21">
        <v>3.707723658706236</v>
      </c>
    </row>
    <row r="207" spans="1:7" ht="13.5">
      <c r="A207" s="18">
        <v>41060</v>
      </c>
      <c r="B207" s="21">
        <v>3.70941240176541</v>
      </c>
      <c r="C207" s="21">
        <v>3.5582160655354254</v>
      </c>
      <c r="D207" s="21">
        <v>3.2986801569620554</v>
      </c>
      <c r="E207" s="21">
        <v>4.049220820942501</v>
      </c>
      <c r="F207" s="21">
        <v>4.141516667258474</v>
      </c>
      <c r="G207" s="21">
        <v>3.676078500662691</v>
      </c>
    </row>
    <row r="208" spans="1:7" ht="13.5">
      <c r="A208" s="18">
        <v>41090</v>
      </c>
      <c r="B208" s="21">
        <v>3.5260229848257008</v>
      </c>
      <c r="C208" s="21">
        <v>3.5606002049613465</v>
      </c>
      <c r="D208" s="21">
        <v>3.529365766091012</v>
      </c>
      <c r="E208" s="21">
        <v>3.8092938725774648</v>
      </c>
      <c r="F208" s="21">
        <v>4.008659949043611</v>
      </c>
      <c r="G208" s="21">
        <v>3.5866902944942485</v>
      </c>
    </row>
    <row r="209" spans="1:7" ht="13.5">
      <c r="A209" s="18">
        <v>41121</v>
      </c>
      <c r="B209" s="21">
        <v>3.347378242111319</v>
      </c>
      <c r="C209" s="21">
        <v>3.875494490311229</v>
      </c>
      <c r="D209" s="21">
        <v>3.4099191194597807</v>
      </c>
      <c r="E209" s="21">
        <v>3.9323631192934556</v>
      </c>
      <c r="F209" s="21">
        <v>4.401284655126325</v>
      </c>
      <c r="G209" s="21">
        <v>3.6142464034881936</v>
      </c>
    </row>
    <row r="210" spans="1:7" ht="13.5">
      <c r="A210" s="18">
        <v>41152</v>
      </c>
      <c r="B210" s="21">
        <v>2.6730951640626506</v>
      </c>
      <c r="C210" s="21">
        <v>3.6511711571814125</v>
      </c>
      <c r="D210" s="21">
        <v>3.4029495216596795</v>
      </c>
      <c r="E210" s="21">
        <v>5.204457270365795</v>
      </c>
      <c r="F210" s="21">
        <v>4.531263966683534</v>
      </c>
      <c r="G210" s="21">
        <v>3.389400994836443</v>
      </c>
    </row>
    <row r="211" spans="1:7" ht="13.5">
      <c r="A211" s="18">
        <v>41182</v>
      </c>
      <c r="B211" s="21">
        <v>3.3405938058447044</v>
      </c>
      <c r="C211" s="21">
        <v>3.610043002412773</v>
      </c>
      <c r="D211" s="21">
        <v>3.8270340874660853</v>
      </c>
      <c r="E211" s="21">
        <v>5.147038193088277</v>
      </c>
      <c r="F211" s="21">
        <v>4.712948436231975</v>
      </c>
      <c r="G211" s="21">
        <v>3.8162800538112123</v>
      </c>
    </row>
    <row r="212" spans="1:7" ht="13.5">
      <c r="A212" s="18">
        <v>41213</v>
      </c>
      <c r="B212" s="21">
        <v>3.7922777452818712</v>
      </c>
      <c r="C212" s="21">
        <v>3.3030069190818643</v>
      </c>
      <c r="D212" s="21">
        <v>3.937121625437827</v>
      </c>
      <c r="E212" s="21">
        <v>5.245136131659921</v>
      </c>
      <c r="F212" s="21">
        <v>4.467022844347861</v>
      </c>
      <c r="G212" s="21">
        <v>3.9389602869078226</v>
      </c>
    </row>
    <row r="213" spans="1:7" ht="13.5">
      <c r="A213" s="18">
        <v>41243</v>
      </c>
      <c r="B213" s="21">
        <v>3.571952143237941</v>
      </c>
      <c r="C213" s="21">
        <v>3.327798672552736</v>
      </c>
      <c r="D213" s="21">
        <v>3.8600553230466996</v>
      </c>
      <c r="E213" s="21">
        <v>5.1945227402800995</v>
      </c>
      <c r="F213" s="21">
        <v>4.725767062423011</v>
      </c>
      <c r="G213" s="21">
        <v>3.811889568979975</v>
      </c>
    </row>
    <row r="214" spans="1:7" ht="13.5">
      <c r="A214" s="18">
        <v>41274</v>
      </c>
      <c r="B214" s="21">
        <v>3.808801327463433</v>
      </c>
      <c r="C214" s="21">
        <v>3.2930579977612435</v>
      </c>
      <c r="D214" s="21">
        <v>3.7520769118610304</v>
      </c>
      <c r="E214" s="21">
        <v>5.206450487715938</v>
      </c>
      <c r="F214" s="21">
        <v>6.046918805361377</v>
      </c>
      <c r="G214" s="21">
        <v>3.921801658369873</v>
      </c>
    </row>
    <row r="215" ht="13.5">
      <c r="A215" s="18">
        <v>41305</v>
      </c>
    </row>
    <row r="216" ht="13.5">
      <c r="A216" s="18">
        <v>41333</v>
      </c>
    </row>
    <row r="217" ht="13.5">
      <c r="A217" s="18">
        <v>41364</v>
      </c>
    </row>
    <row r="218" ht="13.5">
      <c r="A218" s="18">
        <v>41394</v>
      </c>
    </row>
    <row r="219" ht="13.5">
      <c r="A219" s="18">
        <v>41425</v>
      </c>
    </row>
    <row r="220" ht="13.5">
      <c r="A220" s="18">
        <v>41455</v>
      </c>
    </row>
    <row r="221" ht="13.5">
      <c r="A221" s="18">
        <v>41486</v>
      </c>
    </row>
    <row r="222" ht="13.5">
      <c r="A222" s="18">
        <v>41517</v>
      </c>
    </row>
    <row r="223" ht="13.5">
      <c r="A223" s="18">
        <v>41547</v>
      </c>
    </row>
    <row r="224" ht="13.5">
      <c r="A224" s="18">
        <v>41578</v>
      </c>
    </row>
    <row r="225" ht="13.5">
      <c r="A225" s="18">
        <v>41608</v>
      </c>
    </row>
    <row r="226" ht="13.5">
      <c r="A226" s="18">
        <v>41639</v>
      </c>
    </row>
    <row r="227" ht="13.5">
      <c r="A227" s="18">
        <v>41670</v>
      </c>
    </row>
    <row r="228" ht="13.5">
      <c r="A228" s="18">
        <v>41698</v>
      </c>
    </row>
    <row r="229" ht="13.5">
      <c r="A229" s="18">
        <v>41729</v>
      </c>
    </row>
    <row r="230" ht="13.5">
      <c r="A230" s="18">
        <v>41759</v>
      </c>
    </row>
    <row r="231" ht="13.5">
      <c r="A231" s="18">
        <v>41790</v>
      </c>
    </row>
    <row r="232" ht="13.5">
      <c r="A232" s="18">
        <v>41820</v>
      </c>
    </row>
    <row r="233" ht="13.5">
      <c r="A233" s="18">
        <v>41851</v>
      </c>
    </row>
    <row r="234" ht="13.5">
      <c r="A234" s="18">
        <v>41882</v>
      </c>
    </row>
    <row r="235" ht="13.5">
      <c r="A235" s="18">
        <v>41912</v>
      </c>
    </row>
    <row r="236" ht="13.5">
      <c r="A236" s="18">
        <v>41943</v>
      </c>
    </row>
    <row r="237" ht="13.5">
      <c r="A237" s="18">
        <v>41973</v>
      </c>
    </row>
    <row r="238" ht="13.5">
      <c r="A238" s="18">
        <v>42004</v>
      </c>
    </row>
    <row r="239" ht="13.5">
      <c r="A239" s="18">
        <v>42035</v>
      </c>
    </row>
    <row r="240" ht="13.5">
      <c r="A240" s="18">
        <v>42063</v>
      </c>
    </row>
    <row r="241" ht="13.5">
      <c r="A241" s="18">
        <v>42094</v>
      </c>
    </row>
    <row r="242" ht="13.5">
      <c r="A242" s="18">
        <v>42124</v>
      </c>
    </row>
    <row r="243" ht="13.5">
      <c r="A243" s="18">
        <v>42155</v>
      </c>
    </row>
    <row r="244" ht="13.5">
      <c r="A244" s="18">
        <v>42185</v>
      </c>
    </row>
    <row r="245" ht="13.5">
      <c r="A245" s="18">
        <v>42216</v>
      </c>
    </row>
    <row r="246" ht="13.5">
      <c r="A246" s="18">
        <v>42247</v>
      </c>
    </row>
    <row r="247" ht="13.5">
      <c r="A247" s="18">
        <v>42277</v>
      </c>
    </row>
    <row r="248" ht="13.5">
      <c r="A248" s="18">
        <v>42308</v>
      </c>
    </row>
    <row r="249" ht="13.5">
      <c r="A249" s="18">
        <v>42338</v>
      </c>
    </row>
    <row r="250" ht="13.5">
      <c r="A250" s="18">
        <v>42369</v>
      </c>
    </row>
    <row r="251" ht="13.5">
      <c r="A251" s="18">
        <v>42400</v>
      </c>
    </row>
    <row r="252" ht="13.5">
      <c r="A252" s="18">
        <v>42429</v>
      </c>
    </row>
    <row r="253" ht="13.5">
      <c r="A253" s="18">
        <v>42460</v>
      </c>
    </row>
    <row r="254" ht="13.5">
      <c r="A254" s="18">
        <v>42490</v>
      </c>
    </row>
    <row r="255" ht="13.5">
      <c r="A255" s="18">
        <v>42521</v>
      </c>
    </row>
    <row r="256" ht="13.5">
      <c r="A256" s="18">
        <v>42551</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L1500"/>
  <sheetViews>
    <sheetView zoomScalePageLayoutView="0" workbookViewId="0" topLeftCell="A1">
      <pane xSplit="1" ySplit="5" topLeftCell="B6" activePane="bottomRight" state="frozen"/>
      <selection pane="topLeft" activeCell="A1" sqref="A1"/>
      <selection pane="topRight" activeCell="B1" sqref="B1"/>
      <selection pane="bottomLeft" activeCell="A9" sqref="A9"/>
      <selection pane="bottomRight" activeCell="H9" sqref="H9"/>
    </sheetView>
  </sheetViews>
  <sheetFormatPr defaultColWidth="9.140625" defaultRowHeight="12.75"/>
  <cols>
    <col min="1" max="1" width="9.140625" style="16" customWidth="1"/>
    <col min="2" max="11" width="12.7109375" style="23" customWidth="1"/>
    <col min="12" max="16384" width="9.140625" style="23" customWidth="1"/>
  </cols>
  <sheetData>
    <row r="1" spans="1:11" ht="16.5">
      <c r="A1" s="80" t="s">
        <v>50</v>
      </c>
      <c r="B1" s="80"/>
      <c r="C1" s="80"/>
      <c r="D1" s="80"/>
      <c r="E1" s="80"/>
      <c r="F1" s="80"/>
      <c r="G1" s="80"/>
      <c r="H1" s="80"/>
      <c r="I1" s="80"/>
      <c r="J1" s="80"/>
      <c r="K1" s="80"/>
    </row>
    <row r="2" spans="1:11" ht="13.5">
      <c r="A2" s="81" t="s">
        <v>51</v>
      </c>
      <c r="B2" s="81"/>
      <c r="C2" s="81"/>
      <c r="D2" s="81"/>
      <c r="E2" s="81"/>
      <c r="F2" s="81"/>
      <c r="G2" s="81"/>
      <c r="H2" s="81"/>
      <c r="I2" s="81"/>
      <c r="J2" s="81"/>
      <c r="K2" s="81"/>
    </row>
    <row r="3" spans="1:11" s="22" customFormat="1" ht="13.5">
      <c r="A3" s="16" t="s">
        <v>52</v>
      </c>
      <c r="B3" s="22" t="s">
        <v>53</v>
      </c>
      <c r="C3" s="22" t="s">
        <v>53</v>
      </c>
      <c r="D3" s="22" t="s">
        <v>54</v>
      </c>
      <c r="E3" s="22" t="s">
        <v>55</v>
      </c>
      <c r="F3" s="22" t="s">
        <v>56</v>
      </c>
      <c r="G3" s="22" t="s">
        <v>57</v>
      </c>
      <c r="H3" s="22" t="s">
        <v>58</v>
      </c>
      <c r="I3" s="22" t="s">
        <v>59</v>
      </c>
      <c r="J3" s="22" t="s">
        <v>58</v>
      </c>
      <c r="K3" s="22" t="s">
        <v>60</v>
      </c>
    </row>
    <row r="4" spans="1:11" s="22" customFormat="1" ht="13.5">
      <c r="A4" s="16" t="s">
        <v>61</v>
      </c>
      <c r="B4" s="22" t="s">
        <v>62</v>
      </c>
      <c r="C4" s="22" t="s">
        <v>63</v>
      </c>
      <c r="D4" s="22" t="s">
        <v>64</v>
      </c>
      <c r="E4" s="22" t="s">
        <v>65</v>
      </c>
      <c r="F4" s="22" t="s">
        <v>65</v>
      </c>
      <c r="G4" s="22" t="s">
        <v>66</v>
      </c>
      <c r="H4" s="22" t="s">
        <v>67</v>
      </c>
      <c r="I4" s="22" t="s">
        <v>68</v>
      </c>
      <c r="J4" s="22" t="s">
        <v>69</v>
      </c>
      <c r="K4" s="27" t="s">
        <v>70</v>
      </c>
    </row>
    <row r="5" spans="1:11" s="22" customFormat="1" ht="13.5">
      <c r="A5" s="16" t="s">
        <v>71</v>
      </c>
      <c r="B5" s="22" t="s">
        <v>72</v>
      </c>
      <c r="C5" s="22" t="s">
        <v>73</v>
      </c>
      <c r="D5" s="22" t="s">
        <v>74</v>
      </c>
      <c r="E5" s="22" t="s">
        <v>75</v>
      </c>
      <c r="F5" s="22" t="s">
        <v>76</v>
      </c>
      <c r="G5" s="22" t="s">
        <v>77</v>
      </c>
      <c r="H5" s="22" t="s">
        <v>78</v>
      </c>
      <c r="I5" s="22" t="s">
        <v>79</v>
      </c>
      <c r="J5" s="22" t="s">
        <v>78</v>
      </c>
      <c r="K5" s="27" t="s">
        <v>80</v>
      </c>
    </row>
    <row r="6" spans="1:11" ht="13.5">
      <c r="A6" s="28">
        <v>28856</v>
      </c>
      <c r="B6" s="24">
        <v>4.5</v>
      </c>
      <c r="C6" s="24"/>
      <c r="D6" s="24">
        <v>6.9</v>
      </c>
      <c r="E6" s="25"/>
      <c r="F6" s="24">
        <v>6.4</v>
      </c>
      <c r="G6" s="24">
        <v>6.4</v>
      </c>
      <c r="H6" s="24"/>
      <c r="I6" s="24">
        <v>5.6</v>
      </c>
      <c r="J6" s="24">
        <v>6.5</v>
      </c>
      <c r="K6" s="24">
        <v>6.2</v>
      </c>
    </row>
    <row r="7" spans="1:11" ht="13.5">
      <c r="A7" s="28">
        <v>28887</v>
      </c>
      <c r="B7" s="24">
        <v>5.1</v>
      </c>
      <c r="C7" s="24"/>
      <c r="D7" s="24">
        <v>6.5</v>
      </c>
      <c r="E7" s="25"/>
      <c r="F7" s="24">
        <v>7.3</v>
      </c>
      <c r="G7" s="24">
        <v>6.6</v>
      </c>
      <c r="H7" s="24"/>
      <c r="I7" s="24">
        <v>5.5</v>
      </c>
      <c r="J7" s="24">
        <v>6.6</v>
      </c>
      <c r="K7" s="24">
        <v>6.4</v>
      </c>
    </row>
    <row r="8" spans="1:11" ht="13.5">
      <c r="A8" s="28">
        <v>28915</v>
      </c>
      <c r="B8" s="24">
        <v>7.3</v>
      </c>
      <c r="C8" s="24"/>
      <c r="D8" s="24">
        <v>7.2</v>
      </c>
      <c r="E8" s="25"/>
      <c r="F8" s="24">
        <v>7.7</v>
      </c>
      <c r="G8" s="24">
        <v>6.9</v>
      </c>
      <c r="H8" s="24"/>
      <c r="I8" s="24">
        <v>5.8</v>
      </c>
      <c r="J8" s="24">
        <v>6.5</v>
      </c>
      <c r="K8" s="24">
        <v>6.9</v>
      </c>
    </row>
    <row r="9" spans="1:11" ht="13.5">
      <c r="A9" s="28">
        <v>28946</v>
      </c>
      <c r="B9" s="24">
        <v>6.7</v>
      </c>
      <c r="C9" s="24"/>
      <c r="D9" s="24">
        <v>7.6</v>
      </c>
      <c r="E9" s="25"/>
      <c r="F9" s="24">
        <v>8.1</v>
      </c>
      <c r="G9" s="24">
        <v>7.1</v>
      </c>
      <c r="H9" s="24"/>
      <c r="I9" s="24">
        <v>5.9</v>
      </c>
      <c r="J9" s="24">
        <v>6.5</v>
      </c>
      <c r="K9" s="24">
        <v>7.1</v>
      </c>
    </row>
    <row r="10" spans="1:11" ht="13.5">
      <c r="A10" s="28">
        <v>28976</v>
      </c>
      <c r="B10" s="24">
        <v>5.7</v>
      </c>
      <c r="C10" s="24"/>
      <c r="D10" s="24">
        <v>7.5</v>
      </c>
      <c r="E10" s="25"/>
      <c r="F10" s="24">
        <v>8.4</v>
      </c>
      <c r="G10" s="24">
        <v>7.5</v>
      </c>
      <c r="H10" s="24"/>
      <c r="I10" s="24">
        <v>6.5</v>
      </c>
      <c r="J10" s="24">
        <v>6.5</v>
      </c>
      <c r="K10" s="24">
        <v>7.4</v>
      </c>
    </row>
    <row r="11" spans="1:11" ht="13.5">
      <c r="A11" s="28">
        <v>29007</v>
      </c>
      <c r="B11" s="24">
        <v>5.8</v>
      </c>
      <c r="C11" s="24"/>
      <c r="D11" s="24">
        <v>7.3</v>
      </c>
      <c r="E11" s="25"/>
      <c r="F11" s="24">
        <v>8.5</v>
      </c>
      <c r="G11" s="24">
        <v>7.7</v>
      </c>
      <c r="H11" s="24"/>
      <c r="I11" s="24">
        <v>6.9</v>
      </c>
      <c r="J11" s="24">
        <v>6.5</v>
      </c>
      <c r="K11" s="24">
        <v>7.6</v>
      </c>
    </row>
    <row r="12" spans="1:11" ht="13.5">
      <c r="A12" s="28">
        <v>29037</v>
      </c>
      <c r="B12" s="24">
        <v>5.6</v>
      </c>
      <c r="C12" s="24"/>
      <c r="D12" s="24">
        <v>7</v>
      </c>
      <c r="E12" s="25"/>
      <c r="F12" s="24">
        <v>8.8</v>
      </c>
      <c r="G12" s="24">
        <v>8</v>
      </c>
      <c r="H12" s="24"/>
      <c r="I12" s="24">
        <v>6.7</v>
      </c>
      <c r="J12" s="24">
        <v>6.5</v>
      </c>
      <c r="K12" s="24">
        <v>7.8</v>
      </c>
    </row>
    <row r="13" spans="1:11" ht="13.5">
      <c r="A13" s="28">
        <v>29068</v>
      </c>
      <c r="B13" s="24">
        <v>4.5</v>
      </c>
      <c r="C13" s="24"/>
      <c r="D13" s="24">
        <v>7.6</v>
      </c>
      <c r="E13" s="25"/>
      <c r="F13" s="24">
        <v>8.8</v>
      </c>
      <c r="G13" s="24">
        <v>8</v>
      </c>
      <c r="H13" s="24"/>
      <c r="I13" s="24">
        <v>6.8</v>
      </c>
      <c r="J13" s="24">
        <v>6.5</v>
      </c>
      <c r="K13" s="24">
        <v>7.8</v>
      </c>
    </row>
    <row r="14" spans="1:11" ht="13.5">
      <c r="A14" s="28">
        <v>29099</v>
      </c>
      <c r="B14" s="24">
        <v>4.9</v>
      </c>
      <c r="C14" s="24"/>
      <c r="D14" s="24">
        <v>8.8</v>
      </c>
      <c r="E14" s="25"/>
      <c r="F14" s="24">
        <v>8.9</v>
      </c>
      <c r="G14" s="24">
        <v>8</v>
      </c>
      <c r="H14" s="24"/>
      <c r="I14" s="24">
        <v>6.9</v>
      </c>
      <c r="J14" s="24">
        <v>6.4</v>
      </c>
      <c r="K14" s="24">
        <v>8</v>
      </c>
    </row>
    <row r="15" spans="1:11" ht="13.5">
      <c r="A15" s="28">
        <v>29129</v>
      </c>
      <c r="B15" s="24">
        <v>5.1</v>
      </c>
      <c r="C15" s="24"/>
      <c r="D15" s="24">
        <v>7.4</v>
      </c>
      <c r="E15" s="25"/>
      <c r="F15" s="24">
        <v>8.7</v>
      </c>
      <c r="G15" s="24">
        <v>8.1</v>
      </c>
      <c r="H15" s="24"/>
      <c r="I15" s="24">
        <v>7.9</v>
      </c>
      <c r="J15" s="24">
        <v>6.5</v>
      </c>
      <c r="K15" s="24">
        <v>8</v>
      </c>
    </row>
    <row r="16" spans="1:11" ht="13.5">
      <c r="A16" s="28">
        <v>29160</v>
      </c>
      <c r="B16" s="24">
        <v>5.1</v>
      </c>
      <c r="C16" s="24"/>
      <c r="D16" s="24">
        <v>7.7</v>
      </c>
      <c r="E16" s="25"/>
      <c r="F16" s="24">
        <v>8.9</v>
      </c>
      <c r="G16" s="24">
        <v>8.1</v>
      </c>
      <c r="H16" s="24"/>
      <c r="I16" s="24">
        <v>7</v>
      </c>
      <c r="J16" s="24">
        <v>6.3</v>
      </c>
      <c r="K16" s="24">
        <v>7.9</v>
      </c>
    </row>
    <row r="17" spans="1:11" ht="13.5">
      <c r="A17" s="28">
        <v>29190</v>
      </c>
      <c r="B17" s="24">
        <v>5</v>
      </c>
      <c r="C17" s="24"/>
      <c r="D17" s="24">
        <v>7.7</v>
      </c>
      <c r="E17" s="25"/>
      <c r="F17" s="24">
        <v>8.9</v>
      </c>
      <c r="G17" s="24">
        <v>8.2</v>
      </c>
      <c r="H17" s="24"/>
      <c r="I17" s="24">
        <v>7.3</v>
      </c>
      <c r="J17" s="24">
        <v>6.3</v>
      </c>
      <c r="K17" s="24">
        <v>8</v>
      </c>
    </row>
    <row r="18" spans="1:11" ht="13.5">
      <c r="A18" s="28">
        <v>29221</v>
      </c>
      <c r="B18" s="24">
        <v>5.5</v>
      </c>
      <c r="C18" s="24" t="s">
        <v>53</v>
      </c>
      <c r="D18" s="24">
        <v>7.6</v>
      </c>
      <c r="E18" s="25" t="s">
        <v>53</v>
      </c>
      <c r="F18" s="24">
        <v>9.3</v>
      </c>
      <c r="G18" s="24">
        <v>8.4</v>
      </c>
      <c r="H18" s="24" t="s">
        <v>58</v>
      </c>
      <c r="I18" s="24">
        <v>7.4</v>
      </c>
      <c r="J18" s="24">
        <v>6.3</v>
      </c>
      <c r="K18" s="24">
        <v>8.2</v>
      </c>
    </row>
    <row r="19" spans="1:11" ht="13.5">
      <c r="A19" s="28">
        <v>29252</v>
      </c>
      <c r="B19" s="24">
        <v>5.5</v>
      </c>
      <c r="C19" s="24" t="s">
        <v>53</v>
      </c>
      <c r="D19" s="24">
        <v>7.5</v>
      </c>
      <c r="E19" s="25" t="s">
        <v>53</v>
      </c>
      <c r="F19" s="24">
        <v>9.4</v>
      </c>
      <c r="G19" s="24">
        <v>8.6</v>
      </c>
      <c r="H19" s="24" t="s">
        <v>58</v>
      </c>
      <c r="I19" s="24">
        <v>8.6</v>
      </c>
      <c r="J19" s="24">
        <v>6.2</v>
      </c>
      <c r="K19" s="24">
        <v>8.6</v>
      </c>
    </row>
    <row r="20" spans="1:11" ht="13.5">
      <c r="A20" s="28">
        <v>29281</v>
      </c>
      <c r="B20" s="24">
        <v>4.9</v>
      </c>
      <c r="C20" s="24" t="s">
        <v>53</v>
      </c>
      <c r="D20" s="24">
        <v>7.9</v>
      </c>
      <c r="E20" s="25" t="s">
        <v>53</v>
      </c>
      <c r="F20" s="24">
        <v>9.4</v>
      </c>
      <c r="G20" s="24">
        <v>8.8</v>
      </c>
      <c r="H20" s="24" t="s">
        <v>58</v>
      </c>
      <c r="I20" s="24">
        <v>7.5</v>
      </c>
      <c r="J20" s="24">
        <v>6.2</v>
      </c>
      <c r="K20" s="24">
        <v>8.5</v>
      </c>
    </row>
    <row r="21" spans="1:11" ht="13.5">
      <c r="A21" s="28">
        <v>29312</v>
      </c>
      <c r="B21" s="24">
        <v>5.1</v>
      </c>
      <c r="C21" s="24" t="s">
        <v>53</v>
      </c>
      <c r="D21" s="24">
        <v>8.3</v>
      </c>
      <c r="E21" s="25" t="s">
        <v>53</v>
      </c>
      <c r="F21" s="24">
        <v>10.6</v>
      </c>
      <c r="G21" s="24">
        <v>7.8</v>
      </c>
      <c r="H21" s="24" t="s">
        <v>58</v>
      </c>
      <c r="I21" s="24">
        <v>8.1</v>
      </c>
      <c r="J21" s="24">
        <v>8.4</v>
      </c>
      <c r="K21" s="24">
        <v>9</v>
      </c>
    </row>
    <row r="22" spans="1:11" ht="13.5">
      <c r="A22" s="28">
        <v>29342</v>
      </c>
      <c r="B22" s="24">
        <v>5.2</v>
      </c>
      <c r="C22" s="24" t="s">
        <v>53</v>
      </c>
      <c r="D22" s="24">
        <v>8.3</v>
      </c>
      <c r="E22" s="25" t="s">
        <v>53</v>
      </c>
      <c r="F22" s="24">
        <v>9.5</v>
      </c>
      <c r="G22" s="24">
        <v>8.9</v>
      </c>
      <c r="H22" s="24" t="s">
        <v>58</v>
      </c>
      <c r="I22" s="24">
        <v>7.8</v>
      </c>
      <c r="J22" s="24">
        <v>6.7</v>
      </c>
      <c r="K22" s="24">
        <v>8.8</v>
      </c>
    </row>
    <row r="23" spans="1:11" ht="13.5">
      <c r="A23" s="28">
        <v>29373</v>
      </c>
      <c r="B23" s="24">
        <v>6</v>
      </c>
      <c r="C23" s="24" t="s">
        <v>53</v>
      </c>
      <c r="D23" s="24">
        <v>8</v>
      </c>
      <c r="E23" s="25" t="s">
        <v>53</v>
      </c>
      <c r="F23" s="24">
        <v>9.5</v>
      </c>
      <c r="G23" s="24">
        <v>9</v>
      </c>
      <c r="H23" s="24" t="s">
        <v>58</v>
      </c>
      <c r="I23" s="24">
        <v>7.9</v>
      </c>
      <c r="J23" s="24">
        <v>7.1</v>
      </c>
      <c r="K23" s="24">
        <v>8.7</v>
      </c>
    </row>
    <row r="24" spans="1:11" ht="13.5">
      <c r="A24" s="28">
        <v>29403</v>
      </c>
      <c r="B24" s="24">
        <v>5.8</v>
      </c>
      <c r="C24" s="24" t="s">
        <v>53</v>
      </c>
      <c r="D24" s="24">
        <v>7.4</v>
      </c>
      <c r="E24" s="25" t="s">
        <v>53</v>
      </c>
      <c r="F24" s="24">
        <v>9.4</v>
      </c>
      <c r="G24" s="24">
        <v>8.9</v>
      </c>
      <c r="H24" s="24" t="s">
        <v>58</v>
      </c>
      <c r="I24" s="24">
        <v>8</v>
      </c>
      <c r="J24" s="24">
        <v>7.3</v>
      </c>
      <c r="K24" s="24">
        <v>8.6</v>
      </c>
    </row>
    <row r="25" spans="1:11" ht="13.5">
      <c r="A25" s="28">
        <v>29434</v>
      </c>
      <c r="B25" s="24">
        <v>6</v>
      </c>
      <c r="C25" s="24" t="s">
        <v>53</v>
      </c>
      <c r="D25" s="24">
        <v>7.4</v>
      </c>
      <c r="E25" s="25" t="s">
        <v>53</v>
      </c>
      <c r="F25" s="24">
        <v>9.2</v>
      </c>
      <c r="G25" s="24">
        <v>9.1</v>
      </c>
      <c r="H25" s="24" t="s">
        <v>58</v>
      </c>
      <c r="I25" s="24">
        <v>7.8</v>
      </c>
      <c r="J25" s="24">
        <v>6.6</v>
      </c>
      <c r="K25" s="24">
        <v>8.5</v>
      </c>
    </row>
    <row r="26" spans="1:11" ht="13.5">
      <c r="A26" s="28">
        <v>29465</v>
      </c>
      <c r="B26" s="24">
        <v>6.2</v>
      </c>
      <c r="C26" s="24" t="s">
        <v>53</v>
      </c>
      <c r="D26" s="24">
        <v>7.7</v>
      </c>
      <c r="E26" s="25" t="s">
        <v>53</v>
      </c>
      <c r="F26" s="24">
        <v>9.4</v>
      </c>
      <c r="G26" s="24">
        <v>9.3</v>
      </c>
      <c r="H26" s="24" t="s">
        <v>58</v>
      </c>
      <c r="I26" s="24">
        <v>8</v>
      </c>
      <c r="J26" s="24">
        <v>7.3</v>
      </c>
      <c r="K26" s="24">
        <v>8.8</v>
      </c>
    </row>
    <row r="27" spans="1:11" ht="13.5">
      <c r="A27" s="28">
        <v>29495</v>
      </c>
      <c r="B27" s="24">
        <v>6.2</v>
      </c>
      <c r="C27" s="24" t="s">
        <v>53</v>
      </c>
      <c r="D27" s="24">
        <v>8.1</v>
      </c>
      <c r="E27" s="25" t="s">
        <v>53</v>
      </c>
      <c r="F27" s="24">
        <v>9.5</v>
      </c>
      <c r="G27" s="24">
        <v>8.8</v>
      </c>
      <c r="H27" s="24" t="s">
        <v>58</v>
      </c>
      <c r="I27" s="24">
        <v>8.1</v>
      </c>
      <c r="J27" s="24">
        <v>7.3</v>
      </c>
      <c r="K27" s="24">
        <v>8.7</v>
      </c>
    </row>
    <row r="28" spans="1:11" ht="13.5">
      <c r="A28" s="28">
        <v>29526</v>
      </c>
      <c r="B28" s="24">
        <v>5.8</v>
      </c>
      <c r="C28" s="24" t="s">
        <v>53</v>
      </c>
      <c r="D28" s="24">
        <v>7.8</v>
      </c>
      <c r="E28" s="25" t="s">
        <v>53</v>
      </c>
      <c r="F28" s="24">
        <v>9.6</v>
      </c>
      <c r="G28" s="24">
        <v>8.8</v>
      </c>
      <c r="H28" s="24" t="s">
        <v>58</v>
      </c>
      <c r="I28" s="24">
        <v>8.4</v>
      </c>
      <c r="J28" s="24">
        <v>7.8</v>
      </c>
      <c r="K28" s="24">
        <v>8.9</v>
      </c>
    </row>
    <row r="29" spans="1:11" ht="13.5">
      <c r="A29" s="28">
        <v>29556</v>
      </c>
      <c r="B29" s="24">
        <v>6.1</v>
      </c>
      <c r="C29" s="24" t="s">
        <v>53</v>
      </c>
      <c r="D29" s="24">
        <v>8.9</v>
      </c>
      <c r="E29" s="25" t="s">
        <v>53</v>
      </c>
      <c r="F29" s="24">
        <v>9.6</v>
      </c>
      <c r="G29" s="24">
        <v>8.9</v>
      </c>
      <c r="H29" s="24" t="s">
        <v>58</v>
      </c>
      <c r="I29" s="24">
        <v>8.2</v>
      </c>
      <c r="J29" s="24">
        <v>6.6</v>
      </c>
      <c r="K29" s="24">
        <v>9</v>
      </c>
    </row>
    <row r="30" spans="1:11" ht="13.5">
      <c r="A30" s="28">
        <v>29587</v>
      </c>
      <c r="B30" s="24">
        <v>6.1</v>
      </c>
      <c r="C30" s="24" t="s">
        <v>53</v>
      </c>
      <c r="D30" s="24">
        <v>8.4</v>
      </c>
      <c r="E30" s="25" t="s">
        <v>53</v>
      </c>
      <c r="F30" s="24">
        <v>9.5</v>
      </c>
      <c r="G30" s="24">
        <v>8.9</v>
      </c>
      <c r="H30" s="24" t="s">
        <v>58</v>
      </c>
      <c r="I30" s="24">
        <v>8.3</v>
      </c>
      <c r="J30" s="24">
        <v>9.2</v>
      </c>
      <c r="K30" s="24">
        <v>9</v>
      </c>
    </row>
    <row r="31" spans="1:11" ht="13.5">
      <c r="A31" s="28">
        <v>29618</v>
      </c>
      <c r="B31" s="24">
        <v>6</v>
      </c>
      <c r="C31" s="24" t="s">
        <v>53</v>
      </c>
      <c r="D31" s="24">
        <v>8</v>
      </c>
      <c r="E31" s="25" t="s">
        <v>53</v>
      </c>
      <c r="F31" s="24">
        <v>9.7</v>
      </c>
      <c r="G31" s="24">
        <v>9.1</v>
      </c>
      <c r="H31" s="24" t="s">
        <v>58</v>
      </c>
      <c r="I31" s="24">
        <v>8.2</v>
      </c>
      <c r="J31" s="24">
        <v>9.4</v>
      </c>
      <c r="K31" s="24">
        <v>9</v>
      </c>
    </row>
    <row r="32" spans="1:11" ht="13.5">
      <c r="A32" s="28">
        <v>29646</v>
      </c>
      <c r="B32" s="24">
        <v>5.8</v>
      </c>
      <c r="C32" s="24" t="s">
        <v>53</v>
      </c>
      <c r="D32" s="24">
        <v>8.2</v>
      </c>
      <c r="E32" s="25" t="s">
        <v>53</v>
      </c>
      <c r="F32" s="24">
        <v>9.6</v>
      </c>
      <c r="G32" s="24">
        <v>9.2</v>
      </c>
      <c r="H32" s="24" t="s">
        <v>58</v>
      </c>
      <c r="I32" s="24">
        <v>8.4</v>
      </c>
      <c r="J32" s="24">
        <v>8.5</v>
      </c>
      <c r="K32" s="24">
        <v>9</v>
      </c>
    </row>
    <row r="33" spans="1:11" ht="13.5">
      <c r="A33" s="28">
        <v>29677</v>
      </c>
      <c r="B33" s="24">
        <v>6.1</v>
      </c>
      <c r="C33" s="24" t="s">
        <v>53</v>
      </c>
      <c r="D33" s="24">
        <v>8.2</v>
      </c>
      <c r="E33" s="25" t="s">
        <v>53</v>
      </c>
      <c r="F33" s="24">
        <v>9.5</v>
      </c>
      <c r="G33" s="24">
        <v>9.4</v>
      </c>
      <c r="H33" s="24" t="s">
        <v>58</v>
      </c>
      <c r="I33" s="24">
        <v>8.7</v>
      </c>
      <c r="J33" s="24">
        <v>9.3</v>
      </c>
      <c r="K33" s="24">
        <v>9.1</v>
      </c>
    </row>
    <row r="34" spans="1:11" ht="13.5">
      <c r="A34" s="28">
        <v>29707</v>
      </c>
      <c r="B34" s="24">
        <v>6.4</v>
      </c>
      <c r="C34" s="24" t="s">
        <v>53</v>
      </c>
      <c r="D34" s="24">
        <v>8.8</v>
      </c>
      <c r="E34" s="25" t="s">
        <v>53</v>
      </c>
      <c r="F34" s="24">
        <v>10.8</v>
      </c>
      <c r="G34" s="24">
        <v>9.4</v>
      </c>
      <c r="H34" s="24" t="s">
        <v>58</v>
      </c>
      <c r="I34" s="24">
        <v>8.8</v>
      </c>
      <c r="J34" s="24">
        <v>9.5</v>
      </c>
      <c r="K34" s="24">
        <v>9.6</v>
      </c>
    </row>
    <row r="35" spans="1:11" ht="13.5">
      <c r="A35" s="28">
        <v>29738</v>
      </c>
      <c r="B35" s="24">
        <v>6.6</v>
      </c>
      <c r="C35" s="24" t="s">
        <v>53</v>
      </c>
      <c r="D35" s="24">
        <v>8.5</v>
      </c>
      <c r="E35" s="25" t="s">
        <v>53</v>
      </c>
      <c r="F35" s="24">
        <v>9.7</v>
      </c>
      <c r="G35" s="24">
        <v>9.4</v>
      </c>
      <c r="H35" s="24" t="s">
        <v>58</v>
      </c>
      <c r="I35" s="24">
        <v>9</v>
      </c>
      <c r="J35" s="24">
        <v>9.2</v>
      </c>
      <c r="K35" s="24">
        <v>9.2</v>
      </c>
    </row>
    <row r="36" spans="1:11" ht="13.5">
      <c r="A36" s="28">
        <v>29768</v>
      </c>
      <c r="B36" s="24">
        <v>6.9</v>
      </c>
      <c r="C36" s="24" t="s">
        <v>53</v>
      </c>
      <c r="D36" s="24">
        <v>9.7</v>
      </c>
      <c r="E36" s="25" t="s">
        <v>53</v>
      </c>
      <c r="F36" s="24">
        <v>10.1</v>
      </c>
      <c r="G36" s="24">
        <v>9.6</v>
      </c>
      <c r="H36" s="24" t="s">
        <v>58</v>
      </c>
      <c r="I36" s="24">
        <v>9.1</v>
      </c>
      <c r="J36" s="24">
        <v>9.7</v>
      </c>
      <c r="K36" s="24">
        <v>9.6</v>
      </c>
    </row>
    <row r="37" spans="1:11" ht="13.5">
      <c r="A37" s="28">
        <v>29799</v>
      </c>
      <c r="B37" s="24">
        <v>9.7</v>
      </c>
      <c r="C37" s="24" t="s">
        <v>53</v>
      </c>
      <c r="D37" s="24">
        <v>10.9</v>
      </c>
      <c r="E37" s="25" t="s">
        <v>53</v>
      </c>
      <c r="F37" s="24">
        <v>10.7</v>
      </c>
      <c r="G37" s="24">
        <v>10</v>
      </c>
      <c r="H37" s="24" t="s">
        <v>58</v>
      </c>
      <c r="I37" s="24">
        <v>9.3</v>
      </c>
      <c r="J37" s="24">
        <v>9.2</v>
      </c>
      <c r="K37" s="24">
        <v>10.2</v>
      </c>
    </row>
    <row r="38" spans="1:11" ht="13.5">
      <c r="A38" s="28">
        <v>29830</v>
      </c>
      <c r="B38" s="24">
        <v>9.7</v>
      </c>
      <c r="C38" s="24" t="s">
        <v>53</v>
      </c>
      <c r="D38" s="24">
        <v>10.8</v>
      </c>
      <c r="E38" s="25" t="s">
        <v>53</v>
      </c>
      <c r="F38" s="24">
        <v>11</v>
      </c>
      <c r="G38" s="24">
        <v>10.3</v>
      </c>
      <c r="H38" s="24" t="s">
        <v>58</v>
      </c>
      <c r="I38" s="24">
        <v>9.7</v>
      </c>
      <c r="J38" s="24">
        <v>8.7</v>
      </c>
      <c r="K38" s="24">
        <v>10.5</v>
      </c>
    </row>
    <row r="39" spans="1:11" ht="13.5">
      <c r="A39" s="28">
        <v>29860</v>
      </c>
      <c r="B39" s="24">
        <v>10.5</v>
      </c>
      <c r="C39" s="24" t="s">
        <v>53</v>
      </c>
      <c r="D39" s="24">
        <v>9.4</v>
      </c>
      <c r="E39" s="25" t="s">
        <v>53</v>
      </c>
      <c r="F39" s="24">
        <v>11.7</v>
      </c>
      <c r="G39" s="24">
        <v>10.8</v>
      </c>
      <c r="H39" s="24" t="s">
        <v>58</v>
      </c>
      <c r="I39" s="24">
        <v>10</v>
      </c>
      <c r="J39" s="24">
        <v>9</v>
      </c>
      <c r="K39" s="24">
        <v>10.9</v>
      </c>
    </row>
    <row r="40" spans="1:11" ht="13.5">
      <c r="A40" s="28">
        <v>29891</v>
      </c>
      <c r="B40" s="24">
        <v>11</v>
      </c>
      <c r="C40" s="24" t="s">
        <v>53</v>
      </c>
      <c r="D40" s="24">
        <v>10.3</v>
      </c>
      <c r="E40" s="25" t="s">
        <v>53</v>
      </c>
      <c r="F40" s="24">
        <v>12.1</v>
      </c>
      <c r="G40" s="24">
        <v>11.1</v>
      </c>
      <c r="H40" s="24" t="s">
        <v>58</v>
      </c>
      <c r="I40" s="24">
        <v>10.4</v>
      </c>
      <c r="J40" s="24">
        <v>10</v>
      </c>
      <c r="K40" s="24">
        <v>11.3</v>
      </c>
    </row>
    <row r="41" spans="1:11" ht="13.5">
      <c r="A41" s="28">
        <v>29921</v>
      </c>
      <c r="B41" s="24">
        <v>10</v>
      </c>
      <c r="C41" s="24" t="s">
        <v>53</v>
      </c>
      <c r="D41" s="24">
        <v>11.6</v>
      </c>
      <c r="E41" s="25" t="s">
        <v>53</v>
      </c>
      <c r="F41" s="24">
        <v>12.2</v>
      </c>
      <c r="G41" s="24">
        <v>11</v>
      </c>
      <c r="H41" s="24" t="s">
        <v>58</v>
      </c>
      <c r="I41" s="24">
        <v>10.5</v>
      </c>
      <c r="J41" s="24">
        <v>10.1</v>
      </c>
      <c r="K41" s="24">
        <v>11.4</v>
      </c>
    </row>
    <row r="42" spans="1:11" ht="13.5">
      <c r="A42" s="28">
        <v>29952</v>
      </c>
      <c r="B42" s="24">
        <v>5.1</v>
      </c>
      <c r="C42" s="24" t="s">
        <v>53</v>
      </c>
      <c r="D42" s="24">
        <v>10.3</v>
      </c>
      <c r="E42" s="25" t="s">
        <v>53</v>
      </c>
      <c r="F42" s="24">
        <v>12.2</v>
      </c>
      <c r="G42" s="24">
        <v>11.4</v>
      </c>
      <c r="H42" s="24" t="s">
        <v>58</v>
      </c>
      <c r="I42" s="24">
        <v>10.4</v>
      </c>
      <c r="J42" s="24">
        <v>10.4</v>
      </c>
      <c r="K42" s="24">
        <v>11.2</v>
      </c>
    </row>
    <row r="43" spans="1:11" ht="13.5">
      <c r="A43" s="28">
        <v>29983</v>
      </c>
      <c r="B43" s="24">
        <v>4.7</v>
      </c>
      <c r="C43" s="24" t="s">
        <v>53</v>
      </c>
      <c r="D43" s="24">
        <v>10.5</v>
      </c>
      <c r="E43" s="25" t="s">
        <v>53</v>
      </c>
      <c r="F43" s="24">
        <v>11.9</v>
      </c>
      <c r="G43" s="24">
        <v>11.3</v>
      </c>
      <c r="H43" s="24" t="s">
        <v>58</v>
      </c>
      <c r="I43" s="24">
        <v>10.4</v>
      </c>
      <c r="J43" s="24">
        <v>10.4</v>
      </c>
      <c r="K43" s="24">
        <v>10.8</v>
      </c>
    </row>
    <row r="44" spans="1:11" ht="13.5">
      <c r="A44" s="28">
        <v>30011</v>
      </c>
      <c r="B44" s="24">
        <v>8.2</v>
      </c>
      <c r="C44" s="24" t="s">
        <v>53</v>
      </c>
      <c r="D44" s="24">
        <v>9.8</v>
      </c>
      <c r="E44" s="25" t="s">
        <v>53</v>
      </c>
      <c r="F44" s="24">
        <v>11.4</v>
      </c>
      <c r="G44" s="24">
        <v>11.4</v>
      </c>
      <c r="H44" s="24" t="s">
        <v>58</v>
      </c>
      <c r="I44" s="24">
        <v>11.5</v>
      </c>
      <c r="J44" s="24">
        <v>10.7</v>
      </c>
      <c r="K44" s="24">
        <v>11.1</v>
      </c>
    </row>
    <row r="45" spans="1:11" ht="13.5">
      <c r="A45" s="28">
        <v>30042</v>
      </c>
      <c r="B45" s="24">
        <v>7.3</v>
      </c>
      <c r="C45" s="24" t="s">
        <v>53</v>
      </c>
      <c r="D45" s="24">
        <v>9.3</v>
      </c>
      <c r="E45" s="25" t="s">
        <v>53</v>
      </c>
      <c r="F45" s="24">
        <v>11</v>
      </c>
      <c r="G45" s="24">
        <v>11.3</v>
      </c>
      <c r="H45" s="24" t="s">
        <v>58</v>
      </c>
      <c r="I45" s="24">
        <v>10.8</v>
      </c>
      <c r="J45" s="24">
        <v>11.2</v>
      </c>
      <c r="K45" s="24">
        <v>10.4</v>
      </c>
    </row>
    <row r="46" spans="1:11" ht="13.5">
      <c r="A46" s="28">
        <v>30072</v>
      </c>
      <c r="B46" s="24">
        <v>5.2</v>
      </c>
      <c r="C46" s="24" t="s">
        <v>53</v>
      </c>
      <c r="D46" s="24">
        <v>8.9</v>
      </c>
      <c r="E46" s="25" t="s">
        <v>53</v>
      </c>
      <c r="F46" s="24">
        <v>10.6</v>
      </c>
      <c r="G46" s="24">
        <v>11.2</v>
      </c>
      <c r="H46" s="24" t="s">
        <v>58</v>
      </c>
      <c r="I46" s="24">
        <v>10.9</v>
      </c>
      <c r="J46" s="24">
        <v>11.3</v>
      </c>
      <c r="K46" s="24">
        <v>10.4</v>
      </c>
    </row>
    <row r="47" spans="1:11" ht="13.5">
      <c r="A47" s="28">
        <v>30103</v>
      </c>
      <c r="B47" s="24">
        <v>9</v>
      </c>
      <c r="C47" s="24" t="s">
        <v>53</v>
      </c>
      <c r="D47" s="24">
        <v>8.5</v>
      </c>
      <c r="E47" s="25" t="s">
        <v>53</v>
      </c>
      <c r="F47" s="24">
        <v>9.8</v>
      </c>
      <c r="G47" s="24">
        <v>10.7</v>
      </c>
      <c r="H47" s="24" t="s">
        <v>58</v>
      </c>
      <c r="I47" s="24">
        <v>11</v>
      </c>
      <c r="J47" s="24">
        <v>11.1</v>
      </c>
      <c r="K47" s="24">
        <v>10.3</v>
      </c>
    </row>
    <row r="48" spans="1:11" ht="13.5">
      <c r="A48" s="28">
        <v>30133</v>
      </c>
      <c r="B48" s="24">
        <v>8</v>
      </c>
      <c r="C48" s="24" t="s">
        <v>53</v>
      </c>
      <c r="D48" s="24">
        <v>8.7</v>
      </c>
      <c r="E48" s="25" t="s">
        <v>53</v>
      </c>
      <c r="F48" s="24">
        <v>9.4</v>
      </c>
      <c r="G48" s="24">
        <v>10.3</v>
      </c>
      <c r="H48" s="24" t="s">
        <v>58</v>
      </c>
      <c r="I48" s="24">
        <v>10.8</v>
      </c>
      <c r="J48" s="24">
        <v>11.1</v>
      </c>
      <c r="K48" s="24">
        <v>10</v>
      </c>
    </row>
    <row r="49" spans="1:11" ht="13.5">
      <c r="A49" s="28">
        <v>30164</v>
      </c>
      <c r="B49" s="24">
        <v>8.1</v>
      </c>
      <c r="C49" s="24" t="s">
        <v>53</v>
      </c>
      <c r="D49" s="24">
        <v>9</v>
      </c>
      <c r="E49" s="25" t="s">
        <v>53</v>
      </c>
      <c r="F49" s="24">
        <v>9.2</v>
      </c>
      <c r="G49" s="24">
        <v>10</v>
      </c>
      <c r="H49" s="24" t="s">
        <v>58</v>
      </c>
      <c r="I49" s="24">
        <v>10.7</v>
      </c>
      <c r="J49" s="24">
        <v>11.2</v>
      </c>
      <c r="K49" s="24">
        <v>9.4</v>
      </c>
    </row>
    <row r="50" spans="1:11" ht="13.5">
      <c r="A50" s="28">
        <v>30195</v>
      </c>
      <c r="B50" s="24">
        <v>8.5</v>
      </c>
      <c r="C50" s="24" t="s">
        <v>53</v>
      </c>
      <c r="D50" s="24">
        <v>9.2</v>
      </c>
      <c r="E50" s="25" t="s">
        <v>53</v>
      </c>
      <c r="F50" s="24">
        <v>9.6</v>
      </c>
      <c r="G50" s="24">
        <v>10</v>
      </c>
      <c r="H50" s="24" t="s">
        <v>58</v>
      </c>
      <c r="I50" s="24">
        <v>10.7</v>
      </c>
      <c r="J50" s="24">
        <v>11.3</v>
      </c>
      <c r="K50" s="24">
        <v>10</v>
      </c>
    </row>
    <row r="51" spans="1:11" ht="13.5">
      <c r="A51" s="28">
        <v>30225</v>
      </c>
      <c r="B51" s="24">
        <v>9</v>
      </c>
      <c r="C51" s="24" t="s">
        <v>53</v>
      </c>
      <c r="D51" s="24">
        <v>9.4</v>
      </c>
      <c r="E51" s="25" t="s">
        <v>53</v>
      </c>
      <c r="F51" s="24">
        <v>9.9</v>
      </c>
      <c r="G51" s="24">
        <v>10</v>
      </c>
      <c r="H51" s="24" t="s">
        <v>58</v>
      </c>
      <c r="I51" s="24">
        <v>10.8</v>
      </c>
      <c r="J51" s="24">
        <v>11.3</v>
      </c>
      <c r="K51" s="24">
        <v>10.1</v>
      </c>
    </row>
    <row r="52" spans="1:11" ht="13.5">
      <c r="A52" s="28">
        <v>30256</v>
      </c>
      <c r="B52" s="24">
        <v>10.4</v>
      </c>
      <c r="C52" s="24" t="s">
        <v>53</v>
      </c>
      <c r="D52" s="24">
        <v>10.2</v>
      </c>
      <c r="E52" s="25" t="s">
        <v>53</v>
      </c>
      <c r="F52" s="24">
        <v>11.2</v>
      </c>
      <c r="G52" s="24">
        <v>10.2</v>
      </c>
      <c r="H52" s="24" t="s">
        <v>58</v>
      </c>
      <c r="I52" s="24">
        <v>10.8</v>
      </c>
      <c r="J52" s="24">
        <v>11.4</v>
      </c>
      <c r="K52" s="24">
        <v>10.7</v>
      </c>
    </row>
    <row r="53" spans="1:11" ht="13.5">
      <c r="A53" s="28">
        <v>30286</v>
      </c>
      <c r="B53" s="24">
        <v>10.5</v>
      </c>
      <c r="C53" s="24" t="s">
        <v>53</v>
      </c>
      <c r="D53" s="24">
        <v>11.5</v>
      </c>
      <c r="E53" s="25" t="s">
        <v>53</v>
      </c>
      <c r="F53" s="24">
        <v>12.3</v>
      </c>
      <c r="G53" s="24">
        <v>10.5</v>
      </c>
      <c r="H53" s="24" t="s">
        <v>58</v>
      </c>
      <c r="I53" s="24">
        <v>10.8</v>
      </c>
      <c r="J53" s="24">
        <v>11.4</v>
      </c>
      <c r="K53" s="24">
        <v>11.4</v>
      </c>
    </row>
    <row r="54" spans="1:11" ht="13.5">
      <c r="A54" s="28">
        <v>30317</v>
      </c>
      <c r="B54" s="24">
        <v>11.9</v>
      </c>
      <c r="C54" s="24" t="s">
        <v>53</v>
      </c>
      <c r="D54" s="24">
        <v>12.5</v>
      </c>
      <c r="E54" s="25" t="s">
        <v>53</v>
      </c>
      <c r="F54" s="24">
        <v>12.8</v>
      </c>
      <c r="G54" s="24">
        <v>10.8</v>
      </c>
      <c r="H54" s="24" t="s">
        <v>58</v>
      </c>
      <c r="I54" s="24">
        <v>11.2</v>
      </c>
      <c r="J54" s="24">
        <v>11.4</v>
      </c>
      <c r="K54" s="24">
        <v>11.9</v>
      </c>
    </row>
    <row r="55" spans="1:11" ht="13.5">
      <c r="A55" s="28">
        <v>30348</v>
      </c>
      <c r="B55" s="24">
        <v>13.1</v>
      </c>
      <c r="C55" s="24" t="s">
        <v>53</v>
      </c>
      <c r="D55" s="24">
        <v>12.7</v>
      </c>
      <c r="E55" s="25" t="s">
        <v>53</v>
      </c>
      <c r="F55" s="24">
        <v>13.6</v>
      </c>
      <c r="G55" s="24">
        <v>11.4</v>
      </c>
      <c r="H55" s="24" t="s">
        <v>58</v>
      </c>
      <c r="I55" s="24">
        <v>11.4</v>
      </c>
      <c r="J55" s="24">
        <v>11.7</v>
      </c>
      <c r="K55" s="24">
        <v>12.5</v>
      </c>
    </row>
    <row r="56" spans="1:11" ht="13.5">
      <c r="A56" s="28">
        <v>30376</v>
      </c>
      <c r="B56" s="24">
        <v>12.6</v>
      </c>
      <c r="C56" s="24" t="s">
        <v>53</v>
      </c>
      <c r="D56" s="24">
        <v>14.2</v>
      </c>
      <c r="E56" s="25" t="s">
        <v>53</v>
      </c>
      <c r="F56" s="24">
        <v>14.5</v>
      </c>
      <c r="G56" s="24">
        <v>12</v>
      </c>
      <c r="H56" s="24" t="s">
        <v>58</v>
      </c>
      <c r="I56" s="24">
        <v>11.6</v>
      </c>
      <c r="J56" s="24">
        <v>11.8</v>
      </c>
      <c r="K56" s="24">
        <v>13.2</v>
      </c>
    </row>
    <row r="57" spans="1:11" ht="13.5">
      <c r="A57" s="28">
        <v>30407</v>
      </c>
      <c r="B57" s="24">
        <v>12.6</v>
      </c>
      <c r="C57" s="24" t="s">
        <v>53</v>
      </c>
      <c r="D57" s="24">
        <v>14.2</v>
      </c>
      <c r="E57" s="25" t="s">
        <v>53</v>
      </c>
      <c r="F57" s="24">
        <v>14.8</v>
      </c>
      <c r="G57" s="24">
        <v>12.3</v>
      </c>
      <c r="H57" s="24" t="s">
        <v>58</v>
      </c>
      <c r="I57" s="24">
        <v>11.7</v>
      </c>
      <c r="J57" s="24">
        <v>11.6</v>
      </c>
      <c r="K57" s="24">
        <v>13.5</v>
      </c>
    </row>
    <row r="58" spans="1:11" ht="13.5">
      <c r="A58" s="28">
        <v>30437</v>
      </c>
      <c r="B58" s="24">
        <v>12.4</v>
      </c>
      <c r="C58" s="24" t="s">
        <v>53</v>
      </c>
      <c r="D58" s="24">
        <v>15.3</v>
      </c>
      <c r="E58" s="25" t="s">
        <v>53</v>
      </c>
      <c r="F58" s="24">
        <v>15</v>
      </c>
      <c r="G58" s="24">
        <v>12.9</v>
      </c>
      <c r="H58" s="24" t="s">
        <v>58</v>
      </c>
      <c r="I58" s="24">
        <v>12.1</v>
      </c>
      <c r="J58" s="24">
        <v>11.6</v>
      </c>
      <c r="K58" s="24">
        <v>13.9</v>
      </c>
    </row>
    <row r="59" spans="1:11" ht="13.5">
      <c r="A59" s="28">
        <v>30468</v>
      </c>
      <c r="B59" s="24">
        <v>10.6</v>
      </c>
      <c r="C59" s="24" t="s">
        <v>53</v>
      </c>
      <c r="D59" s="24">
        <v>13.3</v>
      </c>
      <c r="E59" s="25" t="s">
        <v>53</v>
      </c>
      <c r="F59" s="24">
        <v>14.5</v>
      </c>
      <c r="G59" s="24">
        <v>13.3</v>
      </c>
      <c r="H59" s="24" t="s">
        <v>58</v>
      </c>
      <c r="I59" s="24">
        <v>12.3</v>
      </c>
      <c r="J59" s="24">
        <v>11.8</v>
      </c>
      <c r="K59" s="24">
        <v>13.4</v>
      </c>
    </row>
    <row r="60" spans="1:11" ht="13.5">
      <c r="A60" s="28">
        <v>30498</v>
      </c>
      <c r="B60" s="24">
        <v>12.4</v>
      </c>
      <c r="C60" s="24" t="s">
        <v>53</v>
      </c>
      <c r="D60" s="24">
        <v>13.5</v>
      </c>
      <c r="E60" s="25" t="s">
        <v>53</v>
      </c>
      <c r="F60" s="24">
        <v>14</v>
      </c>
      <c r="G60" s="24">
        <v>13.3</v>
      </c>
      <c r="H60" s="24" t="s">
        <v>58</v>
      </c>
      <c r="I60" s="24">
        <v>12.3</v>
      </c>
      <c r="J60" s="24">
        <v>11.7</v>
      </c>
      <c r="K60" s="24">
        <v>13.3</v>
      </c>
    </row>
    <row r="61" spans="1:11" ht="13.5">
      <c r="A61" s="28">
        <v>30529</v>
      </c>
      <c r="B61" s="24">
        <v>11.3</v>
      </c>
      <c r="C61" s="24" t="s">
        <v>53</v>
      </c>
      <c r="D61" s="24">
        <v>12.4</v>
      </c>
      <c r="E61" s="25" t="s">
        <v>53</v>
      </c>
      <c r="F61" s="24">
        <v>13.1</v>
      </c>
      <c r="G61" s="24">
        <v>13.4</v>
      </c>
      <c r="H61" s="24" t="s">
        <v>58</v>
      </c>
      <c r="I61" s="24">
        <v>12.3</v>
      </c>
      <c r="J61" s="24">
        <v>11.7</v>
      </c>
      <c r="K61" s="24">
        <v>12.8</v>
      </c>
    </row>
    <row r="62" spans="1:11" ht="13.5">
      <c r="A62" s="28">
        <v>30560</v>
      </c>
      <c r="B62" s="24">
        <v>11.2</v>
      </c>
      <c r="C62" s="24" t="s">
        <v>53</v>
      </c>
      <c r="D62" s="24">
        <v>12.4</v>
      </c>
      <c r="E62" s="25" t="s">
        <v>53</v>
      </c>
      <c r="F62" s="24">
        <v>12.8</v>
      </c>
      <c r="G62" s="24">
        <v>13.2</v>
      </c>
      <c r="H62" s="24" t="s">
        <v>58</v>
      </c>
      <c r="I62" s="24">
        <v>12.4</v>
      </c>
      <c r="J62" s="24">
        <v>11.8</v>
      </c>
      <c r="K62" s="24">
        <v>12.6</v>
      </c>
    </row>
    <row r="63" spans="1:11" ht="13.5">
      <c r="A63" s="28">
        <v>30590</v>
      </c>
      <c r="B63" s="24">
        <v>11.7</v>
      </c>
      <c r="C63" s="24" t="s">
        <v>53</v>
      </c>
      <c r="D63" s="24">
        <v>12</v>
      </c>
      <c r="E63" s="25" t="s">
        <v>53</v>
      </c>
      <c r="F63" s="24">
        <v>12.8</v>
      </c>
      <c r="G63" s="24">
        <v>13.2</v>
      </c>
      <c r="H63" s="24" t="s">
        <v>58</v>
      </c>
      <c r="I63" s="24">
        <v>12.5</v>
      </c>
      <c r="J63" s="24">
        <v>11.9</v>
      </c>
      <c r="K63" s="24">
        <v>12.5</v>
      </c>
    </row>
    <row r="64" spans="1:11" ht="13.5">
      <c r="A64" s="28">
        <v>30621</v>
      </c>
      <c r="B64" s="24">
        <v>11.5</v>
      </c>
      <c r="C64" s="24" t="s">
        <v>53</v>
      </c>
      <c r="D64" s="24">
        <v>12.6</v>
      </c>
      <c r="E64" s="25" t="s">
        <v>53</v>
      </c>
      <c r="F64" s="24">
        <v>12.6</v>
      </c>
      <c r="G64" s="24">
        <v>12.7</v>
      </c>
      <c r="H64" s="24" t="s">
        <v>58</v>
      </c>
      <c r="I64" s="24">
        <v>12.5</v>
      </c>
      <c r="J64" s="24">
        <v>11.9</v>
      </c>
      <c r="K64" s="24">
        <v>12.6</v>
      </c>
    </row>
    <row r="65" spans="1:11" ht="13.5">
      <c r="A65" s="28">
        <v>30651</v>
      </c>
      <c r="B65" s="24">
        <v>10.6</v>
      </c>
      <c r="C65" s="24" t="s">
        <v>53</v>
      </c>
      <c r="D65" s="24">
        <v>11.6</v>
      </c>
      <c r="E65" s="25" t="s">
        <v>53</v>
      </c>
      <c r="F65" s="24">
        <v>12.7</v>
      </c>
      <c r="G65" s="24">
        <v>12.3</v>
      </c>
      <c r="H65" s="24" t="s">
        <v>58</v>
      </c>
      <c r="I65" s="24">
        <v>12.5</v>
      </c>
      <c r="J65" s="24">
        <v>11.5</v>
      </c>
      <c r="K65" s="24">
        <v>12.3</v>
      </c>
    </row>
    <row r="66" spans="1:11" ht="13.5">
      <c r="A66" s="28">
        <v>30682</v>
      </c>
      <c r="B66" s="24">
        <v>11</v>
      </c>
      <c r="C66" s="24" t="s">
        <v>53</v>
      </c>
      <c r="D66" s="24">
        <v>11.3</v>
      </c>
      <c r="E66" s="25" t="s">
        <v>53</v>
      </c>
      <c r="F66" s="24">
        <v>12.6</v>
      </c>
      <c r="G66" s="24">
        <v>12.6</v>
      </c>
      <c r="H66" s="24" t="s">
        <v>58</v>
      </c>
      <c r="I66" s="24">
        <v>12.6</v>
      </c>
      <c r="J66" s="24">
        <v>11.4</v>
      </c>
      <c r="K66" s="24">
        <v>12.3</v>
      </c>
    </row>
    <row r="67" spans="1:11" ht="13.5">
      <c r="A67" s="28">
        <v>30713</v>
      </c>
      <c r="B67" s="24">
        <v>10.4</v>
      </c>
      <c r="C67" s="24" t="s">
        <v>53</v>
      </c>
      <c r="D67" s="24">
        <v>13.4</v>
      </c>
      <c r="E67" s="25" t="s">
        <v>53</v>
      </c>
      <c r="F67" s="24">
        <v>13.2</v>
      </c>
      <c r="G67" s="24">
        <v>13.3</v>
      </c>
      <c r="H67" s="24" t="s">
        <v>58</v>
      </c>
      <c r="I67" s="24">
        <v>12.9</v>
      </c>
      <c r="J67" s="24">
        <v>11.4</v>
      </c>
      <c r="K67" s="24">
        <v>13.1</v>
      </c>
    </row>
    <row r="68" spans="1:11" ht="13.5">
      <c r="A68" s="28">
        <v>30742</v>
      </c>
      <c r="B68" s="24">
        <v>10.3</v>
      </c>
      <c r="C68" s="24" t="s">
        <v>53</v>
      </c>
      <c r="D68" s="24">
        <v>14.9</v>
      </c>
      <c r="E68" s="25" t="s">
        <v>53</v>
      </c>
      <c r="F68" s="24">
        <v>14.5</v>
      </c>
      <c r="G68" s="24">
        <v>13.3</v>
      </c>
      <c r="H68" s="24" t="s">
        <v>58</v>
      </c>
      <c r="I68" s="24">
        <v>12.9</v>
      </c>
      <c r="J68" s="24">
        <v>11.5</v>
      </c>
      <c r="K68" s="24">
        <v>13.9</v>
      </c>
    </row>
    <row r="69" spans="1:11" ht="13.5">
      <c r="A69" s="28">
        <v>30773</v>
      </c>
      <c r="B69" s="24">
        <v>9.7</v>
      </c>
      <c r="C69" s="24" t="s">
        <v>53</v>
      </c>
      <c r="D69" s="24">
        <v>14.4</v>
      </c>
      <c r="E69" s="25" t="s">
        <v>53</v>
      </c>
      <c r="F69" s="24">
        <v>15.1</v>
      </c>
      <c r="G69" s="24">
        <v>13.8</v>
      </c>
      <c r="H69" s="24" t="s">
        <v>58</v>
      </c>
      <c r="I69" s="24">
        <v>12.9</v>
      </c>
      <c r="J69" s="24">
        <v>11.7</v>
      </c>
      <c r="K69" s="24">
        <v>14</v>
      </c>
    </row>
    <row r="70" spans="1:11" ht="13.5">
      <c r="A70" s="28">
        <v>30803</v>
      </c>
      <c r="B70" s="24">
        <v>11.7</v>
      </c>
      <c r="C70" s="24" t="s">
        <v>53</v>
      </c>
      <c r="D70" s="24">
        <v>13.4</v>
      </c>
      <c r="E70" s="25" t="s">
        <v>53</v>
      </c>
      <c r="F70" s="24">
        <v>14.9</v>
      </c>
      <c r="G70" s="24">
        <v>13.7</v>
      </c>
      <c r="H70" s="24" t="s">
        <v>58</v>
      </c>
      <c r="I70" s="24">
        <v>12.9</v>
      </c>
      <c r="J70" s="24">
        <v>11.6</v>
      </c>
      <c r="K70" s="24">
        <v>13.8</v>
      </c>
    </row>
    <row r="71" spans="1:11" ht="13.5">
      <c r="A71" s="28">
        <v>30834</v>
      </c>
      <c r="B71" s="24">
        <v>11.8</v>
      </c>
      <c r="C71" s="24" t="s">
        <v>53</v>
      </c>
      <c r="D71" s="24">
        <v>14.8</v>
      </c>
      <c r="E71" s="25" t="s">
        <v>53</v>
      </c>
      <c r="F71" s="24">
        <v>15.6</v>
      </c>
      <c r="G71" s="24">
        <v>13.9</v>
      </c>
      <c r="H71" s="24" t="s">
        <v>58</v>
      </c>
      <c r="I71" s="24">
        <v>12.9</v>
      </c>
      <c r="J71" s="24">
        <v>11.7</v>
      </c>
      <c r="K71" s="24">
        <v>14.4</v>
      </c>
    </row>
    <row r="72" spans="1:11" ht="13.5">
      <c r="A72" s="28">
        <v>30864</v>
      </c>
      <c r="B72" s="24">
        <v>13.7</v>
      </c>
      <c r="C72" s="24" t="s">
        <v>53</v>
      </c>
      <c r="D72" s="24">
        <v>15.3</v>
      </c>
      <c r="E72" s="25" t="s">
        <v>53</v>
      </c>
      <c r="F72" s="24">
        <v>16.3</v>
      </c>
      <c r="G72" s="24">
        <v>14.3</v>
      </c>
      <c r="H72" s="24" t="s">
        <v>58</v>
      </c>
      <c r="I72" s="24">
        <v>13.3</v>
      </c>
      <c r="J72" s="24">
        <v>11.7</v>
      </c>
      <c r="K72" s="24">
        <v>15</v>
      </c>
    </row>
    <row r="73" spans="1:11" ht="13.5">
      <c r="A73" s="28">
        <v>30895</v>
      </c>
      <c r="B73" s="24">
        <v>12.7</v>
      </c>
      <c r="C73" s="24" t="s">
        <v>53</v>
      </c>
      <c r="D73" s="24">
        <v>16.1</v>
      </c>
      <c r="E73" s="25" t="s">
        <v>53</v>
      </c>
      <c r="F73" s="24">
        <v>16.8</v>
      </c>
      <c r="G73" s="24">
        <v>14.2</v>
      </c>
      <c r="H73" s="24" t="s">
        <v>58</v>
      </c>
      <c r="I73" s="24">
        <v>13.3</v>
      </c>
      <c r="J73" s="24">
        <v>12</v>
      </c>
      <c r="K73" s="24">
        <v>15.5</v>
      </c>
    </row>
    <row r="74" spans="1:11" ht="13.5">
      <c r="A74" s="28">
        <v>30926</v>
      </c>
      <c r="B74" s="24">
        <v>12.8</v>
      </c>
      <c r="C74" s="24" t="s">
        <v>53</v>
      </c>
      <c r="D74" s="24">
        <v>17.6</v>
      </c>
      <c r="E74" s="25" t="s">
        <v>53</v>
      </c>
      <c r="F74" s="24">
        <v>17</v>
      </c>
      <c r="G74" s="24">
        <v>14.2</v>
      </c>
      <c r="H74" s="24" t="s">
        <v>58</v>
      </c>
      <c r="I74" s="24">
        <v>15.4</v>
      </c>
      <c r="J74" s="24">
        <v>12</v>
      </c>
      <c r="K74" s="24">
        <v>15.1</v>
      </c>
    </row>
    <row r="75" spans="1:11" ht="13.5">
      <c r="A75" s="28">
        <v>30956</v>
      </c>
      <c r="B75" s="24">
        <v>16</v>
      </c>
      <c r="C75" s="24" t="s">
        <v>53</v>
      </c>
      <c r="D75" s="24">
        <v>17.3</v>
      </c>
      <c r="E75" s="25" t="s">
        <v>53</v>
      </c>
      <c r="F75" s="24">
        <v>17.7</v>
      </c>
      <c r="G75" s="24">
        <v>15</v>
      </c>
      <c r="H75" s="24" t="s">
        <v>58</v>
      </c>
      <c r="I75" s="24">
        <v>14.1</v>
      </c>
      <c r="J75" s="24">
        <v>12</v>
      </c>
      <c r="K75" s="24">
        <v>16.4</v>
      </c>
    </row>
    <row r="76" spans="1:11" ht="13.5">
      <c r="A76" s="28">
        <v>30987</v>
      </c>
      <c r="B76" s="24">
        <v>16.8</v>
      </c>
      <c r="C76" s="24" t="s">
        <v>53</v>
      </c>
      <c r="D76" s="24">
        <v>17.3</v>
      </c>
      <c r="E76" s="25" t="s">
        <v>53</v>
      </c>
      <c r="F76" s="24">
        <v>18.1</v>
      </c>
      <c r="G76" s="24">
        <v>15.6</v>
      </c>
      <c r="H76" s="24" t="s">
        <v>58</v>
      </c>
      <c r="I76" s="24">
        <v>14.2</v>
      </c>
      <c r="J76" s="24">
        <v>12</v>
      </c>
      <c r="K76" s="24">
        <v>16.7</v>
      </c>
    </row>
    <row r="77" spans="1:11" ht="13.5">
      <c r="A77" s="28">
        <v>31017</v>
      </c>
      <c r="B77" s="24">
        <v>17.3</v>
      </c>
      <c r="C77" s="24" t="s">
        <v>53</v>
      </c>
      <c r="D77" s="24">
        <v>17.9</v>
      </c>
      <c r="E77" s="25" t="s">
        <v>53</v>
      </c>
      <c r="F77" s="24">
        <v>18.5</v>
      </c>
      <c r="G77" s="24">
        <v>16.2</v>
      </c>
      <c r="H77" s="24" t="s">
        <v>58</v>
      </c>
      <c r="I77" s="24">
        <v>14.6</v>
      </c>
      <c r="J77" s="24">
        <v>12.3</v>
      </c>
      <c r="K77" s="24">
        <v>17.2</v>
      </c>
    </row>
    <row r="78" spans="1:11" ht="13.5">
      <c r="A78" s="28">
        <v>31048</v>
      </c>
      <c r="B78" s="24">
        <v>16.6</v>
      </c>
      <c r="C78" s="24" t="s">
        <v>53</v>
      </c>
      <c r="D78" s="24">
        <v>18.1</v>
      </c>
      <c r="E78" s="25" t="s">
        <v>53</v>
      </c>
      <c r="F78" s="24">
        <v>18.7</v>
      </c>
      <c r="G78" s="24">
        <v>16.5</v>
      </c>
      <c r="H78" s="24" t="s">
        <v>58</v>
      </c>
      <c r="I78" s="24">
        <v>14.8</v>
      </c>
      <c r="J78" s="24">
        <v>12.4</v>
      </c>
      <c r="K78" s="24">
        <v>17.4</v>
      </c>
    </row>
    <row r="79" spans="1:11" ht="13.5">
      <c r="A79" s="28">
        <v>31079</v>
      </c>
      <c r="B79" s="24">
        <v>16.5</v>
      </c>
      <c r="C79" s="24" t="s">
        <v>53</v>
      </c>
      <c r="D79" s="24">
        <v>18.6</v>
      </c>
      <c r="E79" s="25" t="s">
        <v>53</v>
      </c>
      <c r="F79" s="24">
        <v>18.9</v>
      </c>
      <c r="G79" s="24">
        <v>16.6</v>
      </c>
      <c r="H79" s="24" t="s">
        <v>58</v>
      </c>
      <c r="I79" s="24">
        <v>15.1</v>
      </c>
      <c r="J79" s="24">
        <v>12.7</v>
      </c>
      <c r="K79" s="24">
        <v>17.7</v>
      </c>
    </row>
    <row r="80" spans="1:11" ht="13.5">
      <c r="A80" s="28">
        <v>31107</v>
      </c>
      <c r="B80" s="24">
        <v>16</v>
      </c>
      <c r="C80" s="24" t="s">
        <v>53</v>
      </c>
      <c r="D80" s="24">
        <v>18.2</v>
      </c>
      <c r="E80" s="25" t="s">
        <v>53</v>
      </c>
      <c r="F80" s="24">
        <v>19</v>
      </c>
      <c r="G80" s="24">
        <v>17.2</v>
      </c>
      <c r="H80" s="24" t="s">
        <v>58</v>
      </c>
      <c r="I80" s="24">
        <v>15.4</v>
      </c>
      <c r="J80" s="24">
        <v>12.7</v>
      </c>
      <c r="K80" s="24">
        <v>17.7</v>
      </c>
    </row>
    <row r="81" spans="1:11" ht="13.5">
      <c r="A81" s="28">
        <v>31138</v>
      </c>
      <c r="B81" s="24">
        <v>17.3</v>
      </c>
      <c r="C81" s="24" t="s">
        <v>53</v>
      </c>
      <c r="D81" s="24">
        <v>20</v>
      </c>
      <c r="E81" s="25" t="s">
        <v>53</v>
      </c>
      <c r="F81" s="24">
        <v>19.7</v>
      </c>
      <c r="G81" s="24">
        <v>17.5</v>
      </c>
      <c r="H81" s="24" t="s">
        <v>58</v>
      </c>
      <c r="I81" s="24">
        <v>16.4</v>
      </c>
      <c r="J81" s="24">
        <v>13.7</v>
      </c>
      <c r="K81" s="24">
        <v>18.7</v>
      </c>
    </row>
    <row r="82" spans="1:11" ht="13.5">
      <c r="A82" s="28">
        <v>31168</v>
      </c>
      <c r="B82" s="24">
        <v>16.2</v>
      </c>
      <c r="C82" s="24" t="s">
        <v>53</v>
      </c>
      <c r="D82" s="24">
        <v>20.5</v>
      </c>
      <c r="E82" s="25" t="s">
        <v>53</v>
      </c>
      <c r="F82" s="24">
        <v>20.3</v>
      </c>
      <c r="G82" s="24">
        <v>18.6</v>
      </c>
      <c r="H82" s="24" t="s">
        <v>58</v>
      </c>
      <c r="I82" s="24">
        <v>17.1</v>
      </c>
      <c r="J82" s="24">
        <v>12.2</v>
      </c>
      <c r="K82" s="24">
        <v>19.4</v>
      </c>
    </row>
    <row r="83" spans="1:11" ht="13.5">
      <c r="A83" s="28">
        <v>31199</v>
      </c>
      <c r="B83" s="24">
        <v>13.5</v>
      </c>
      <c r="C83" s="24" t="s">
        <v>53</v>
      </c>
      <c r="D83" s="24">
        <v>18.1</v>
      </c>
      <c r="E83" s="25" t="s">
        <v>53</v>
      </c>
      <c r="F83" s="24">
        <v>20.1</v>
      </c>
      <c r="G83" s="24">
        <v>18.9</v>
      </c>
      <c r="H83" s="24" t="s">
        <v>58</v>
      </c>
      <c r="I83" s="24">
        <v>17.2</v>
      </c>
      <c r="J83" s="24">
        <v>15.5</v>
      </c>
      <c r="K83" s="24">
        <v>18.5</v>
      </c>
    </row>
    <row r="84" spans="1:11" ht="13.5">
      <c r="A84" s="28">
        <v>31229</v>
      </c>
      <c r="B84" s="24">
        <v>13.6</v>
      </c>
      <c r="C84" s="24" t="s">
        <v>53</v>
      </c>
      <c r="D84" s="24">
        <v>18.4</v>
      </c>
      <c r="E84" s="25" t="s">
        <v>53</v>
      </c>
      <c r="F84" s="24">
        <v>19.9</v>
      </c>
      <c r="G84" s="24">
        <v>19.1</v>
      </c>
      <c r="H84" s="24" t="s">
        <v>58</v>
      </c>
      <c r="I84" s="24">
        <v>17.4</v>
      </c>
      <c r="J84" s="24">
        <v>16.9</v>
      </c>
      <c r="K84" s="24">
        <v>18.5</v>
      </c>
    </row>
    <row r="85" spans="1:11" ht="13.5">
      <c r="A85" s="28">
        <v>31260</v>
      </c>
      <c r="B85" s="24">
        <v>14.4</v>
      </c>
      <c r="C85" s="24" t="s">
        <v>53</v>
      </c>
      <c r="D85" s="24">
        <v>18</v>
      </c>
      <c r="E85" s="25" t="s">
        <v>53</v>
      </c>
      <c r="F85" s="24">
        <v>19.6</v>
      </c>
      <c r="G85" s="24">
        <v>19.3</v>
      </c>
      <c r="H85" s="24" t="s">
        <v>58</v>
      </c>
      <c r="I85" s="24">
        <v>17.6</v>
      </c>
      <c r="J85" s="24">
        <v>13.7</v>
      </c>
      <c r="K85" s="24">
        <v>18.5</v>
      </c>
    </row>
    <row r="86" spans="1:11" ht="13.5">
      <c r="A86" s="28">
        <v>31291</v>
      </c>
      <c r="B86" s="24">
        <v>14.3</v>
      </c>
      <c r="C86" s="24" t="s">
        <v>53</v>
      </c>
      <c r="D86" s="24">
        <v>17.5</v>
      </c>
      <c r="E86" s="25" t="s">
        <v>53</v>
      </c>
      <c r="F86" s="24">
        <v>19.5</v>
      </c>
      <c r="G86" s="24">
        <v>19.4</v>
      </c>
      <c r="H86" s="24" t="s">
        <v>58</v>
      </c>
      <c r="I86" s="24">
        <v>17.8</v>
      </c>
      <c r="J86" s="24">
        <v>17.1</v>
      </c>
      <c r="K86" s="24">
        <v>18.5</v>
      </c>
    </row>
    <row r="87" spans="1:11" ht="13.5">
      <c r="A87" s="28">
        <v>31321</v>
      </c>
      <c r="B87" s="24">
        <v>13.8</v>
      </c>
      <c r="C87" s="24" t="s">
        <v>53</v>
      </c>
      <c r="D87" s="24">
        <v>17.3</v>
      </c>
      <c r="E87" s="25" t="s">
        <v>53</v>
      </c>
      <c r="F87" s="24">
        <v>19.5</v>
      </c>
      <c r="G87" s="24">
        <v>19.2</v>
      </c>
      <c r="H87" s="24" t="s">
        <v>58</v>
      </c>
      <c r="I87" s="24">
        <v>17.9</v>
      </c>
      <c r="J87" s="24">
        <v>16.7</v>
      </c>
      <c r="K87" s="24">
        <v>18.5</v>
      </c>
    </row>
    <row r="88" spans="1:11" ht="13.5">
      <c r="A88" s="28">
        <v>31352</v>
      </c>
      <c r="B88" s="24">
        <v>14.4</v>
      </c>
      <c r="C88" s="24" t="s">
        <v>53</v>
      </c>
      <c r="D88" s="24">
        <v>16.9</v>
      </c>
      <c r="E88" s="25" t="s">
        <v>53</v>
      </c>
      <c r="F88" s="24">
        <v>19.7</v>
      </c>
      <c r="G88" s="24">
        <v>19.1</v>
      </c>
      <c r="H88" s="24" t="s">
        <v>58</v>
      </c>
      <c r="I88" s="24">
        <v>17.9</v>
      </c>
      <c r="J88" s="24">
        <v>15.6</v>
      </c>
      <c r="K88" s="24">
        <v>18.7</v>
      </c>
    </row>
    <row r="89" spans="1:11" ht="13.5">
      <c r="A89" s="28">
        <v>31382</v>
      </c>
      <c r="B89" s="24">
        <v>15.2</v>
      </c>
      <c r="C89" s="24" t="s">
        <v>53</v>
      </c>
      <c r="D89" s="24">
        <v>19.5</v>
      </c>
      <c r="E89" s="25" t="s">
        <v>53</v>
      </c>
      <c r="F89" s="24">
        <v>20.7</v>
      </c>
      <c r="G89" s="24">
        <v>19.7</v>
      </c>
      <c r="H89" s="24" t="s">
        <v>58</v>
      </c>
      <c r="I89" s="24">
        <v>18.2</v>
      </c>
      <c r="J89" s="24">
        <v>15.5</v>
      </c>
      <c r="K89" s="24">
        <v>19.6</v>
      </c>
    </row>
    <row r="90" spans="1:11" ht="13.5">
      <c r="A90" s="28">
        <v>31413</v>
      </c>
      <c r="B90" s="24">
        <v>15.5</v>
      </c>
      <c r="C90" s="24" t="s">
        <v>53</v>
      </c>
      <c r="D90" s="24">
        <v>20.4</v>
      </c>
      <c r="E90" s="25" t="s">
        <v>53</v>
      </c>
      <c r="F90" s="24">
        <v>21.5</v>
      </c>
      <c r="G90" s="24">
        <v>20.3</v>
      </c>
      <c r="H90" s="24" t="s">
        <v>58</v>
      </c>
      <c r="I90" s="24">
        <v>18.4</v>
      </c>
      <c r="J90" s="24">
        <v>15.9</v>
      </c>
      <c r="K90" s="24">
        <v>20.4</v>
      </c>
    </row>
    <row r="91" spans="1:11" ht="13.5">
      <c r="A91" s="28">
        <v>31444</v>
      </c>
      <c r="B91" s="24">
        <v>14.8</v>
      </c>
      <c r="C91" s="24" t="s">
        <v>53</v>
      </c>
      <c r="D91" s="24">
        <v>20</v>
      </c>
      <c r="E91" s="25" t="s">
        <v>53</v>
      </c>
      <c r="F91" s="24">
        <v>21.8</v>
      </c>
      <c r="G91" s="24">
        <v>21.3</v>
      </c>
      <c r="H91" s="24" t="s">
        <v>58</v>
      </c>
      <c r="I91" s="24">
        <v>18.4</v>
      </c>
      <c r="J91" s="24">
        <v>15.2</v>
      </c>
      <c r="K91" s="24">
        <v>20.4</v>
      </c>
    </row>
    <row r="92" spans="1:11" ht="13.5">
      <c r="A92" s="28">
        <v>31472</v>
      </c>
      <c r="B92" s="24">
        <v>15.3</v>
      </c>
      <c r="C92" s="24" t="s">
        <v>53</v>
      </c>
      <c r="D92" s="24">
        <v>19.2</v>
      </c>
      <c r="E92" s="25" t="s">
        <v>53</v>
      </c>
      <c r="F92" s="24">
        <v>21.4</v>
      </c>
      <c r="G92" s="24">
        <v>20.6</v>
      </c>
      <c r="H92" s="24" t="s">
        <v>58</v>
      </c>
      <c r="I92" s="24">
        <v>18.6</v>
      </c>
      <c r="J92" s="24">
        <v>15.2</v>
      </c>
      <c r="K92" s="24">
        <v>20</v>
      </c>
    </row>
    <row r="93" spans="1:11" ht="13.5">
      <c r="A93" s="28">
        <v>31503</v>
      </c>
      <c r="B93" s="24">
        <v>17.6</v>
      </c>
      <c r="C93" s="24" t="s">
        <v>53</v>
      </c>
      <c r="D93" s="24">
        <v>21.7</v>
      </c>
      <c r="E93" s="25" t="s">
        <v>53</v>
      </c>
      <c r="F93" s="24">
        <v>21.7</v>
      </c>
      <c r="G93" s="24">
        <v>20.7</v>
      </c>
      <c r="H93" s="24" t="s">
        <v>58</v>
      </c>
      <c r="I93" s="24">
        <v>18.6</v>
      </c>
      <c r="J93" s="24">
        <v>14.8</v>
      </c>
      <c r="K93" s="24">
        <v>20.9</v>
      </c>
    </row>
    <row r="94" spans="1:11" ht="13.5">
      <c r="A94" s="28">
        <v>31533</v>
      </c>
      <c r="B94" s="24">
        <v>14</v>
      </c>
      <c r="C94" s="24" t="s">
        <v>53</v>
      </c>
      <c r="D94" s="24">
        <v>18.1</v>
      </c>
      <c r="E94" s="25" t="s">
        <v>53</v>
      </c>
      <c r="F94" s="24">
        <v>20.8</v>
      </c>
      <c r="G94" s="24">
        <v>20.5</v>
      </c>
      <c r="H94" s="24" t="s">
        <v>58</v>
      </c>
      <c r="I94" s="24">
        <v>17.7</v>
      </c>
      <c r="J94" s="24">
        <v>17.1</v>
      </c>
      <c r="K94" s="24">
        <v>19.3</v>
      </c>
    </row>
    <row r="95" spans="1:11" ht="13.5">
      <c r="A95" s="28">
        <v>31564</v>
      </c>
      <c r="B95" s="24">
        <v>13.7</v>
      </c>
      <c r="C95" s="24" t="s">
        <v>53</v>
      </c>
      <c r="D95" s="24">
        <v>17.5</v>
      </c>
      <c r="E95" s="25" t="s">
        <v>53</v>
      </c>
      <c r="F95" s="24">
        <v>20</v>
      </c>
      <c r="G95" s="24">
        <v>19.6</v>
      </c>
      <c r="H95" s="24" t="s">
        <v>58</v>
      </c>
      <c r="I95" s="24">
        <v>17.3</v>
      </c>
      <c r="J95" s="24">
        <v>16.9</v>
      </c>
      <c r="K95" s="24">
        <v>18.5</v>
      </c>
    </row>
    <row r="96" spans="1:11" ht="13.5">
      <c r="A96" s="28">
        <v>31594</v>
      </c>
      <c r="B96" s="24">
        <v>12.6</v>
      </c>
      <c r="C96" s="24" t="s">
        <v>53</v>
      </c>
      <c r="D96" s="24">
        <v>16.4</v>
      </c>
      <c r="E96" s="25" t="s">
        <v>53</v>
      </c>
      <c r="F96" s="24">
        <v>17.5</v>
      </c>
      <c r="G96" s="24">
        <v>18.5</v>
      </c>
      <c r="H96" s="24" t="s">
        <v>58</v>
      </c>
      <c r="I96" s="24">
        <v>16.4</v>
      </c>
      <c r="J96" s="24">
        <v>16.3</v>
      </c>
      <c r="K96" s="24">
        <v>17.1</v>
      </c>
    </row>
    <row r="97" spans="1:11" ht="13.5">
      <c r="A97" s="28">
        <v>31625</v>
      </c>
      <c r="B97" s="24">
        <v>12.6</v>
      </c>
      <c r="C97" s="24" t="s">
        <v>53</v>
      </c>
      <c r="D97" s="24">
        <v>15.7</v>
      </c>
      <c r="E97" s="25" t="s">
        <v>53</v>
      </c>
      <c r="F97" s="24">
        <v>16.9</v>
      </c>
      <c r="G97" s="24">
        <v>18</v>
      </c>
      <c r="H97" s="24" t="s">
        <v>58</v>
      </c>
      <c r="I97" s="24">
        <v>16.3</v>
      </c>
      <c r="J97" s="24">
        <v>14.7</v>
      </c>
      <c r="K97" s="24">
        <v>16.4</v>
      </c>
    </row>
    <row r="98" spans="1:11" ht="13.5">
      <c r="A98" s="28">
        <v>31656</v>
      </c>
      <c r="B98" s="24">
        <v>12.7</v>
      </c>
      <c r="C98" s="24" t="s">
        <v>53</v>
      </c>
      <c r="D98" s="24">
        <v>15.7</v>
      </c>
      <c r="E98" s="25" t="s">
        <v>53</v>
      </c>
      <c r="F98" s="24">
        <v>16.3</v>
      </c>
      <c r="G98" s="24">
        <v>17.1</v>
      </c>
      <c r="H98" s="24" t="s">
        <v>58</v>
      </c>
      <c r="I98" s="24">
        <v>16.2</v>
      </c>
      <c r="J98" s="24">
        <v>14.9</v>
      </c>
      <c r="K98" s="24">
        <v>16.1</v>
      </c>
    </row>
    <row r="99" spans="1:11" ht="13.5">
      <c r="A99" s="28">
        <v>31686</v>
      </c>
      <c r="B99" s="24">
        <v>12</v>
      </c>
      <c r="C99" s="24" t="s">
        <v>53</v>
      </c>
      <c r="D99" s="24">
        <v>15.4</v>
      </c>
      <c r="E99" s="25" t="s">
        <v>53</v>
      </c>
      <c r="F99" s="24">
        <v>16</v>
      </c>
      <c r="G99" s="24">
        <v>16.1</v>
      </c>
      <c r="H99" s="24" t="s">
        <v>58</v>
      </c>
      <c r="I99" s="24">
        <v>15.8</v>
      </c>
      <c r="J99" s="24">
        <v>14.8</v>
      </c>
      <c r="K99" s="24">
        <v>15.7</v>
      </c>
    </row>
    <row r="100" spans="1:11" ht="13.5">
      <c r="A100" s="28">
        <v>31717</v>
      </c>
      <c r="B100" s="24">
        <v>11.6</v>
      </c>
      <c r="C100" s="24" t="s">
        <v>53</v>
      </c>
      <c r="D100" s="24">
        <v>15</v>
      </c>
      <c r="E100" s="25" t="s">
        <v>53</v>
      </c>
      <c r="F100" s="24">
        <v>15.8</v>
      </c>
      <c r="G100" s="24">
        <v>15.9</v>
      </c>
      <c r="H100" s="24" t="s">
        <v>58</v>
      </c>
      <c r="I100" s="24">
        <v>15.8</v>
      </c>
      <c r="J100" s="24">
        <v>14.2</v>
      </c>
      <c r="K100" s="24">
        <v>15.4</v>
      </c>
    </row>
    <row r="101" spans="1:11" ht="13.5">
      <c r="A101" s="28">
        <v>31747</v>
      </c>
      <c r="B101" s="24">
        <v>10.6</v>
      </c>
      <c r="C101" s="24" t="s">
        <v>53</v>
      </c>
      <c r="D101" s="24">
        <v>14.7</v>
      </c>
      <c r="E101" s="25" t="s">
        <v>53</v>
      </c>
      <c r="F101" s="24">
        <v>15.4</v>
      </c>
      <c r="G101" s="24">
        <v>15.2</v>
      </c>
      <c r="H101" s="24" t="s">
        <v>58</v>
      </c>
      <c r="I101" s="24">
        <v>15</v>
      </c>
      <c r="J101" s="24">
        <v>13.6</v>
      </c>
      <c r="K101" s="24">
        <v>14.8</v>
      </c>
    </row>
    <row r="102" spans="1:11" ht="13.5">
      <c r="A102" s="28">
        <v>31778</v>
      </c>
      <c r="B102" s="24">
        <v>10.5</v>
      </c>
      <c r="C102" s="24" t="s">
        <v>53</v>
      </c>
      <c r="D102" s="24">
        <v>15</v>
      </c>
      <c r="E102" s="25" t="s">
        <v>53</v>
      </c>
      <c r="F102" s="24">
        <v>15.1</v>
      </c>
      <c r="G102" s="24">
        <v>15</v>
      </c>
      <c r="H102" s="24" t="s">
        <v>58</v>
      </c>
      <c r="I102" s="24">
        <v>15</v>
      </c>
      <c r="J102" s="24">
        <v>12.7</v>
      </c>
      <c r="K102" s="24">
        <v>14.7</v>
      </c>
    </row>
    <row r="103" spans="1:11" ht="13.5">
      <c r="A103" s="28">
        <v>31809</v>
      </c>
      <c r="B103" s="24">
        <v>10.2</v>
      </c>
      <c r="C103" s="24" t="s">
        <v>53</v>
      </c>
      <c r="D103" s="24">
        <v>14.3</v>
      </c>
      <c r="E103" s="25" t="s">
        <v>53</v>
      </c>
      <c r="F103" s="24">
        <v>15.2</v>
      </c>
      <c r="G103" s="24">
        <v>15.1</v>
      </c>
      <c r="H103" s="24" t="s">
        <v>58</v>
      </c>
      <c r="I103" s="24">
        <v>14.7</v>
      </c>
      <c r="J103" s="24">
        <v>13.1</v>
      </c>
      <c r="K103" s="24">
        <v>14.7</v>
      </c>
    </row>
    <row r="104" spans="1:11" ht="13.5">
      <c r="A104" s="28">
        <v>31837</v>
      </c>
      <c r="B104" s="24">
        <v>10.6</v>
      </c>
      <c r="C104" s="24" t="s">
        <v>53</v>
      </c>
      <c r="D104" s="24">
        <v>14.3</v>
      </c>
      <c r="E104" s="25" t="s">
        <v>53</v>
      </c>
      <c r="F104" s="24">
        <v>15.2</v>
      </c>
      <c r="G104" s="24">
        <v>14.8</v>
      </c>
      <c r="H104" s="24" t="s">
        <v>58</v>
      </c>
      <c r="I104" s="24">
        <v>14.8</v>
      </c>
      <c r="J104" s="24">
        <v>13</v>
      </c>
      <c r="K104" s="24">
        <v>14.4</v>
      </c>
    </row>
    <row r="105" spans="1:11" ht="13.5">
      <c r="A105" s="28">
        <v>31868</v>
      </c>
      <c r="B105" s="24">
        <v>10.5</v>
      </c>
      <c r="C105" s="24" t="s">
        <v>53</v>
      </c>
      <c r="D105" s="24">
        <v>14.7</v>
      </c>
      <c r="E105" s="25" t="s">
        <v>53</v>
      </c>
      <c r="F105" s="24">
        <v>15.4</v>
      </c>
      <c r="G105" s="24">
        <v>14.9</v>
      </c>
      <c r="H105" s="24" t="s">
        <v>58</v>
      </c>
      <c r="I105" s="24">
        <v>14.4</v>
      </c>
      <c r="J105" s="24">
        <v>11.9</v>
      </c>
      <c r="K105" s="24">
        <v>14.7</v>
      </c>
    </row>
    <row r="106" spans="1:11" ht="13.5">
      <c r="A106" s="28">
        <v>31898</v>
      </c>
      <c r="B106" s="24">
        <v>10.7</v>
      </c>
      <c r="C106" s="24" t="s">
        <v>53</v>
      </c>
      <c r="D106" s="24">
        <v>14.6</v>
      </c>
      <c r="E106" s="25" t="s">
        <v>53</v>
      </c>
      <c r="F106" s="24">
        <v>15.4</v>
      </c>
      <c r="G106" s="24">
        <v>15.3</v>
      </c>
      <c r="H106" s="24" t="s">
        <v>58</v>
      </c>
      <c r="I106" s="24">
        <v>13.9</v>
      </c>
      <c r="J106" s="24">
        <v>11</v>
      </c>
      <c r="K106" s="24">
        <v>14.7</v>
      </c>
    </row>
    <row r="107" spans="1:11" ht="13.5">
      <c r="A107" s="28">
        <v>31929</v>
      </c>
      <c r="B107" s="24">
        <v>12.5</v>
      </c>
      <c r="C107" s="24" t="s">
        <v>53</v>
      </c>
      <c r="D107" s="24">
        <v>14.3</v>
      </c>
      <c r="E107" s="25" t="s">
        <v>53</v>
      </c>
      <c r="F107" s="24">
        <v>15.5</v>
      </c>
      <c r="G107" s="24">
        <v>15.2</v>
      </c>
      <c r="H107" s="24" t="s">
        <v>58</v>
      </c>
      <c r="I107" s="24">
        <v>14.9</v>
      </c>
      <c r="J107" s="24">
        <v>10.5</v>
      </c>
      <c r="K107" s="24">
        <v>14.8</v>
      </c>
    </row>
    <row r="108" spans="1:11" ht="13.5">
      <c r="A108" s="28">
        <v>31959</v>
      </c>
      <c r="B108" s="24">
        <v>12.9</v>
      </c>
      <c r="C108" s="24" t="s">
        <v>53</v>
      </c>
      <c r="D108" s="24">
        <v>15.2</v>
      </c>
      <c r="E108" s="25" t="s">
        <v>53</v>
      </c>
      <c r="F108" s="24">
        <v>15.9</v>
      </c>
      <c r="G108" s="24">
        <v>15.1</v>
      </c>
      <c r="H108" s="24" t="s">
        <v>58</v>
      </c>
      <c r="I108" s="24">
        <v>15</v>
      </c>
      <c r="J108" s="24">
        <v>10.4</v>
      </c>
      <c r="K108" s="24">
        <v>15.2</v>
      </c>
    </row>
    <row r="109" spans="1:11" ht="13.5">
      <c r="A109" s="28">
        <v>31990</v>
      </c>
      <c r="B109" s="24">
        <v>13.1</v>
      </c>
      <c r="C109" s="24" t="s">
        <v>53</v>
      </c>
      <c r="D109" s="24">
        <v>15.3</v>
      </c>
      <c r="E109" s="25" t="s">
        <v>53</v>
      </c>
      <c r="F109" s="24">
        <v>15.9</v>
      </c>
      <c r="G109" s="24">
        <v>15.3</v>
      </c>
      <c r="H109" s="24" t="s">
        <v>58</v>
      </c>
      <c r="I109" s="24">
        <v>14.5</v>
      </c>
      <c r="J109" s="24">
        <v>10.6</v>
      </c>
      <c r="K109" s="24">
        <v>15.3</v>
      </c>
    </row>
    <row r="110" spans="1:11" ht="13.5">
      <c r="A110" s="28">
        <v>32021</v>
      </c>
      <c r="B110" s="24">
        <v>13</v>
      </c>
      <c r="C110" s="24" t="s">
        <v>53</v>
      </c>
      <c r="D110" s="24">
        <v>14.8</v>
      </c>
      <c r="E110" s="25" t="s">
        <v>53</v>
      </c>
      <c r="F110" s="24">
        <v>16.1</v>
      </c>
      <c r="G110" s="24">
        <v>15.1</v>
      </c>
      <c r="H110" s="24" t="s">
        <v>58</v>
      </c>
      <c r="I110" s="24">
        <v>14.6</v>
      </c>
      <c r="J110" s="24">
        <v>10.3</v>
      </c>
      <c r="K110" s="24">
        <v>15.1</v>
      </c>
    </row>
    <row r="111" spans="1:11" ht="13.5">
      <c r="A111" s="28">
        <v>32051</v>
      </c>
      <c r="B111" s="24">
        <v>13.2</v>
      </c>
      <c r="C111" s="24" t="s">
        <v>53</v>
      </c>
      <c r="D111" s="24">
        <v>14.3</v>
      </c>
      <c r="E111" s="25" t="s">
        <v>53</v>
      </c>
      <c r="F111" s="24">
        <v>16</v>
      </c>
      <c r="G111" s="24">
        <v>15.3</v>
      </c>
      <c r="H111" s="24" t="s">
        <v>58</v>
      </c>
      <c r="I111" s="24">
        <v>14.5</v>
      </c>
      <c r="J111" s="24">
        <v>10.2</v>
      </c>
      <c r="K111" s="24">
        <v>14.9</v>
      </c>
    </row>
    <row r="112" spans="1:11" ht="13.5">
      <c r="A112" s="28">
        <v>32082</v>
      </c>
      <c r="B112" s="24">
        <v>13.3</v>
      </c>
      <c r="C112" s="24" t="s">
        <v>53</v>
      </c>
      <c r="D112" s="24">
        <v>14.7</v>
      </c>
      <c r="E112" s="25" t="s">
        <v>53</v>
      </c>
      <c r="F112" s="24">
        <v>15.9</v>
      </c>
      <c r="G112" s="24">
        <v>15.6</v>
      </c>
      <c r="H112" s="24" t="s">
        <v>58</v>
      </c>
      <c r="I112" s="24">
        <v>14.2</v>
      </c>
      <c r="J112" s="24">
        <v>14.8</v>
      </c>
      <c r="K112" s="24">
        <v>15.1</v>
      </c>
    </row>
    <row r="113" spans="1:11" ht="13.5">
      <c r="A113" s="28">
        <v>32112</v>
      </c>
      <c r="B113" s="24">
        <v>14.1</v>
      </c>
      <c r="C113" s="24" t="s">
        <v>53</v>
      </c>
      <c r="D113" s="24">
        <v>15.5</v>
      </c>
      <c r="E113" s="25" t="s">
        <v>53</v>
      </c>
      <c r="F113" s="24">
        <v>16.1</v>
      </c>
      <c r="G113" s="24">
        <v>15.5</v>
      </c>
      <c r="H113" s="24" t="s">
        <v>58</v>
      </c>
      <c r="I113" s="24">
        <v>14.8</v>
      </c>
      <c r="J113" s="24">
        <v>10.2</v>
      </c>
      <c r="K113" s="24">
        <v>15.5</v>
      </c>
    </row>
    <row r="114" spans="1:12" ht="13.5">
      <c r="A114" s="28">
        <v>32143</v>
      </c>
      <c r="B114" s="26">
        <v>14.6</v>
      </c>
      <c r="C114" s="26" t="s">
        <v>53</v>
      </c>
      <c r="D114" s="26">
        <v>15.4</v>
      </c>
      <c r="E114" s="26" t="s">
        <v>53</v>
      </c>
      <c r="F114" s="26">
        <v>16.4</v>
      </c>
      <c r="G114" s="26">
        <v>15.8</v>
      </c>
      <c r="H114" s="26" t="s">
        <v>58</v>
      </c>
      <c r="I114" s="26">
        <v>14.7</v>
      </c>
      <c r="J114" s="26">
        <v>9.9</v>
      </c>
      <c r="K114" s="26">
        <v>15.7</v>
      </c>
      <c r="L114" s="26"/>
    </row>
    <row r="115" spans="1:12" ht="13.5">
      <c r="A115" s="28">
        <v>32174</v>
      </c>
      <c r="B115" s="26">
        <v>14</v>
      </c>
      <c r="C115" s="26" t="s">
        <v>53</v>
      </c>
      <c r="D115" s="26">
        <v>15.3</v>
      </c>
      <c r="E115" s="26" t="s">
        <v>53</v>
      </c>
      <c r="F115" s="26">
        <v>16.7</v>
      </c>
      <c r="G115" s="26">
        <v>16</v>
      </c>
      <c r="H115" s="26" t="s">
        <v>58</v>
      </c>
      <c r="I115" s="26">
        <v>14.4</v>
      </c>
      <c r="J115" s="26">
        <v>9.9</v>
      </c>
      <c r="K115" s="26">
        <v>15.6</v>
      </c>
      <c r="L115" s="26"/>
    </row>
    <row r="116" spans="1:12" ht="13.5">
      <c r="A116" s="28">
        <v>32203</v>
      </c>
      <c r="B116" s="26">
        <v>13.1</v>
      </c>
      <c r="C116" s="26" t="s">
        <v>53</v>
      </c>
      <c r="D116" s="26">
        <v>15.3</v>
      </c>
      <c r="E116" s="26" t="s">
        <v>53</v>
      </c>
      <c r="F116" s="26">
        <v>16.7</v>
      </c>
      <c r="G116" s="26">
        <v>16</v>
      </c>
      <c r="H116" s="26" t="s">
        <v>58</v>
      </c>
      <c r="I116" s="26">
        <v>14.5</v>
      </c>
      <c r="J116" s="26">
        <v>9.9</v>
      </c>
      <c r="K116" s="26">
        <v>15.6</v>
      </c>
      <c r="L116" s="26"/>
    </row>
    <row r="117" spans="1:12" ht="13.5">
      <c r="A117" s="28">
        <v>32234</v>
      </c>
      <c r="B117" s="26">
        <v>14.4</v>
      </c>
      <c r="C117" s="26" t="s">
        <v>53</v>
      </c>
      <c r="D117" s="26">
        <v>15.6</v>
      </c>
      <c r="E117" s="26" t="s">
        <v>53</v>
      </c>
      <c r="F117" s="26">
        <v>16.9</v>
      </c>
      <c r="G117" s="26">
        <v>16.1</v>
      </c>
      <c r="H117" s="26" t="s">
        <v>58</v>
      </c>
      <c r="I117" s="26">
        <v>16.3</v>
      </c>
      <c r="J117" s="26">
        <v>10</v>
      </c>
      <c r="K117" s="26">
        <v>16</v>
      </c>
      <c r="L117" s="26"/>
    </row>
    <row r="118" spans="1:12" ht="13.5">
      <c r="A118" s="28">
        <v>32264</v>
      </c>
      <c r="B118" s="26">
        <v>12.4</v>
      </c>
      <c r="C118" s="26" t="s">
        <v>53</v>
      </c>
      <c r="D118" s="26">
        <v>14.8</v>
      </c>
      <c r="E118" s="26" t="s">
        <v>53</v>
      </c>
      <c r="F118" s="26">
        <v>16.6</v>
      </c>
      <c r="G118" s="26">
        <v>16.1</v>
      </c>
      <c r="H118" s="26" t="s">
        <v>58</v>
      </c>
      <c r="I118" s="26">
        <v>16.2</v>
      </c>
      <c r="J118" s="26">
        <v>9.9</v>
      </c>
      <c r="K118" s="26">
        <v>15.6</v>
      </c>
      <c r="L118" s="26"/>
    </row>
    <row r="119" spans="1:12" ht="13.5">
      <c r="A119" s="28">
        <v>32295</v>
      </c>
      <c r="B119" s="26">
        <v>12</v>
      </c>
      <c r="C119" s="26" t="s">
        <v>53</v>
      </c>
      <c r="D119" s="26">
        <v>14.8</v>
      </c>
      <c r="E119" s="26" t="s">
        <v>53</v>
      </c>
      <c r="F119" s="26">
        <v>15.9</v>
      </c>
      <c r="G119" s="26">
        <v>15.7</v>
      </c>
      <c r="H119" s="26" t="s">
        <v>58</v>
      </c>
      <c r="I119" s="26">
        <v>14.8</v>
      </c>
      <c r="J119" s="26">
        <v>9.9</v>
      </c>
      <c r="K119" s="26">
        <v>14.9</v>
      </c>
      <c r="L119" s="26"/>
    </row>
    <row r="120" spans="1:12" ht="13.5">
      <c r="A120" s="28">
        <v>32325</v>
      </c>
      <c r="B120" s="26" t="s">
        <v>58</v>
      </c>
      <c r="C120" s="26">
        <v>13.5</v>
      </c>
      <c r="D120" s="26" t="s">
        <v>58</v>
      </c>
      <c r="E120" s="26">
        <v>15.6</v>
      </c>
      <c r="F120" s="26">
        <v>15.7</v>
      </c>
      <c r="G120" s="26">
        <v>16.1</v>
      </c>
      <c r="H120" s="26">
        <v>14.3</v>
      </c>
      <c r="I120" s="26" t="s">
        <v>58</v>
      </c>
      <c r="J120" s="26" t="s">
        <v>58</v>
      </c>
      <c r="K120" s="26">
        <v>15.1</v>
      </c>
      <c r="L120" s="26"/>
    </row>
    <row r="121" spans="1:12" ht="13.5">
      <c r="A121" s="28">
        <v>32356</v>
      </c>
      <c r="B121" s="26" t="s">
        <v>58</v>
      </c>
      <c r="C121" s="26">
        <v>13.4</v>
      </c>
      <c r="D121" s="26" t="s">
        <v>58</v>
      </c>
      <c r="E121" s="26">
        <v>15.4</v>
      </c>
      <c r="F121" s="26">
        <v>15.5</v>
      </c>
      <c r="G121" s="26">
        <v>15.8</v>
      </c>
      <c r="H121" s="26">
        <v>14.1</v>
      </c>
      <c r="I121" s="26" t="s">
        <v>58</v>
      </c>
      <c r="J121" s="26" t="s">
        <v>58</v>
      </c>
      <c r="K121" s="26">
        <v>14.7</v>
      </c>
      <c r="L121" s="26"/>
    </row>
    <row r="122" spans="1:12" ht="13.5">
      <c r="A122" s="28">
        <v>32387</v>
      </c>
      <c r="B122" s="26" t="s">
        <v>58</v>
      </c>
      <c r="C122" s="26">
        <v>12.6</v>
      </c>
      <c r="D122" s="26" t="s">
        <v>58</v>
      </c>
      <c r="E122" s="26">
        <v>15.6</v>
      </c>
      <c r="F122" s="26">
        <v>14.9</v>
      </c>
      <c r="G122" s="26">
        <v>15.4</v>
      </c>
      <c r="H122" s="26">
        <v>13.9</v>
      </c>
      <c r="I122" s="26" t="s">
        <v>58</v>
      </c>
      <c r="J122" s="26" t="s">
        <v>58</v>
      </c>
      <c r="K122" s="26">
        <v>14.3</v>
      </c>
      <c r="L122" s="26"/>
    </row>
    <row r="123" spans="1:12" ht="13.5">
      <c r="A123" s="28">
        <v>32417</v>
      </c>
      <c r="B123" s="26" t="s">
        <v>58</v>
      </c>
      <c r="C123" s="26">
        <v>12.7</v>
      </c>
      <c r="D123" s="26" t="s">
        <v>58</v>
      </c>
      <c r="E123" s="26">
        <v>14.5</v>
      </c>
      <c r="F123" s="26">
        <v>14.7</v>
      </c>
      <c r="G123" s="26">
        <v>15</v>
      </c>
      <c r="H123" s="26">
        <v>13.8</v>
      </c>
      <c r="I123" s="26" t="s">
        <v>58</v>
      </c>
      <c r="J123" s="26" t="s">
        <v>58</v>
      </c>
      <c r="K123" s="26">
        <v>14</v>
      </c>
      <c r="L123" s="26"/>
    </row>
    <row r="124" spans="1:12" ht="13.5">
      <c r="A124" s="28">
        <v>32448</v>
      </c>
      <c r="B124" s="26" t="s">
        <v>58</v>
      </c>
      <c r="C124" s="26">
        <v>13.2</v>
      </c>
      <c r="D124" s="26" t="s">
        <v>58</v>
      </c>
      <c r="E124" s="26">
        <v>14.2</v>
      </c>
      <c r="F124" s="26">
        <v>14.4</v>
      </c>
      <c r="G124" s="26">
        <v>15.1</v>
      </c>
      <c r="H124" s="26">
        <v>13.6</v>
      </c>
      <c r="I124" s="26" t="s">
        <v>58</v>
      </c>
      <c r="J124" s="26" t="s">
        <v>58</v>
      </c>
      <c r="K124" s="26">
        <v>13.9</v>
      </c>
      <c r="L124" s="26"/>
    </row>
    <row r="125" spans="1:12" ht="13.5">
      <c r="A125" s="28">
        <v>32478</v>
      </c>
      <c r="B125" s="26" t="s">
        <v>58</v>
      </c>
      <c r="C125" s="26">
        <v>13.8</v>
      </c>
      <c r="D125" s="26" t="s">
        <v>58</v>
      </c>
      <c r="E125" s="26">
        <v>14.3</v>
      </c>
      <c r="F125" s="26">
        <v>15.2</v>
      </c>
      <c r="G125" s="26">
        <v>15.2</v>
      </c>
      <c r="H125" s="26">
        <v>13.8</v>
      </c>
      <c r="I125" s="26" t="s">
        <v>58</v>
      </c>
      <c r="J125" s="26" t="s">
        <v>58</v>
      </c>
      <c r="K125" s="26">
        <v>14.3</v>
      </c>
      <c r="L125" s="26"/>
    </row>
    <row r="126" spans="1:12" ht="13.5">
      <c r="A126" s="28">
        <v>32509</v>
      </c>
      <c r="B126" s="26" t="s">
        <v>58</v>
      </c>
      <c r="C126" s="26">
        <v>13.5</v>
      </c>
      <c r="D126" s="26" t="s">
        <v>58</v>
      </c>
      <c r="E126" s="26">
        <v>14.2</v>
      </c>
      <c r="F126" s="26">
        <v>14.9</v>
      </c>
      <c r="G126" s="26">
        <v>15</v>
      </c>
      <c r="H126" s="26">
        <v>13.9</v>
      </c>
      <c r="I126" s="26" t="s">
        <v>58</v>
      </c>
      <c r="J126" s="26" t="s">
        <v>58</v>
      </c>
      <c r="K126" s="26">
        <v>14.1</v>
      </c>
      <c r="L126" s="26"/>
    </row>
    <row r="127" spans="1:12" ht="13.5">
      <c r="A127" s="28">
        <v>32540</v>
      </c>
      <c r="B127" s="26" t="s">
        <v>58</v>
      </c>
      <c r="C127" s="26">
        <v>14.2</v>
      </c>
      <c r="D127" s="26" t="s">
        <v>58</v>
      </c>
      <c r="E127" s="26">
        <v>14.1</v>
      </c>
      <c r="F127" s="26">
        <v>14.8</v>
      </c>
      <c r="G127" s="26">
        <v>14.8</v>
      </c>
      <c r="H127" s="26">
        <v>14.1</v>
      </c>
      <c r="I127" s="26" t="s">
        <v>58</v>
      </c>
      <c r="J127" s="26" t="s">
        <v>58</v>
      </c>
      <c r="K127" s="26">
        <v>14.3</v>
      </c>
      <c r="L127" s="26"/>
    </row>
    <row r="128" spans="1:12" ht="13.5">
      <c r="A128" s="28">
        <v>32568</v>
      </c>
      <c r="B128" s="26" t="s">
        <v>58</v>
      </c>
      <c r="C128" s="26">
        <v>14.2</v>
      </c>
      <c r="D128" s="26" t="s">
        <v>58</v>
      </c>
      <c r="E128" s="26">
        <v>14.2</v>
      </c>
      <c r="F128" s="26">
        <v>14.9</v>
      </c>
      <c r="G128" s="26">
        <v>14.7</v>
      </c>
      <c r="H128" s="26">
        <v>14.5</v>
      </c>
      <c r="I128" s="26" t="s">
        <v>58</v>
      </c>
      <c r="J128" s="26" t="s">
        <v>58</v>
      </c>
      <c r="K128" s="26">
        <v>14.4</v>
      </c>
      <c r="L128" s="26"/>
    </row>
    <row r="129" spans="1:12" ht="13.5">
      <c r="A129" s="28">
        <v>32599</v>
      </c>
      <c r="B129" s="26" t="s">
        <v>58</v>
      </c>
      <c r="C129" s="26">
        <v>14.3</v>
      </c>
      <c r="D129" s="26" t="s">
        <v>58</v>
      </c>
      <c r="E129" s="26">
        <v>14.2</v>
      </c>
      <c r="F129" s="26">
        <v>15.1</v>
      </c>
      <c r="G129" s="26">
        <v>14.6</v>
      </c>
      <c r="H129" s="26">
        <v>14.4</v>
      </c>
      <c r="I129" s="26" t="s">
        <v>58</v>
      </c>
      <c r="J129" s="26" t="s">
        <v>58</v>
      </c>
      <c r="K129" s="26">
        <v>14.4</v>
      </c>
      <c r="L129" s="26"/>
    </row>
    <row r="130" spans="1:12" ht="13.5">
      <c r="A130" s="28">
        <v>32629</v>
      </c>
      <c r="B130" s="26" t="s">
        <v>58</v>
      </c>
      <c r="C130" s="26">
        <v>14.5</v>
      </c>
      <c r="D130" s="26" t="s">
        <v>58</v>
      </c>
      <c r="E130" s="26">
        <v>14.4</v>
      </c>
      <c r="F130" s="26">
        <v>15.4</v>
      </c>
      <c r="G130" s="26">
        <v>14.6</v>
      </c>
      <c r="H130" s="26">
        <v>13.9</v>
      </c>
      <c r="I130" s="26" t="s">
        <v>58</v>
      </c>
      <c r="J130" s="26" t="s">
        <v>58</v>
      </c>
      <c r="K130" s="26">
        <v>14.6</v>
      </c>
      <c r="L130" s="26"/>
    </row>
    <row r="131" spans="1:12" ht="13.5">
      <c r="A131" s="28">
        <v>32660</v>
      </c>
      <c r="B131" s="26" t="s">
        <v>58</v>
      </c>
      <c r="C131" s="26">
        <v>15.1</v>
      </c>
      <c r="D131" s="26" t="s">
        <v>58</v>
      </c>
      <c r="E131" s="26">
        <v>14.9</v>
      </c>
      <c r="F131" s="26">
        <v>15.5</v>
      </c>
      <c r="G131" s="26">
        <v>14.6</v>
      </c>
      <c r="H131" s="26">
        <v>13.8</v>
      </c>
      <c r="I131" s="26" t="s">
        <v>58</v>
      </c>
      <c r="J131" s="26" t="s">
        <v>58</v>
      </c>
      <c r="K131" s="26">
        <v>15</v>
      </c>
      <c r="L131" s="26"/>
    </row>
    <row r="132" spans="1:12" ht="13.5">
      <c r="A132" s="28">
        <v>32690</v>
      </c>
      <c r="B132" s="26" t="s">
        <v>58</v>
      </c>
      <c r="C132" s="26">
        <v>15.5</v>
      </c>
      <c r="D132" s="26" t="s">
        <v>58</v>
      </c>
      <c r="E132" s="26">
        <v>15.3</v>
      </c>
      <c r="F132" s="26">
        <v>15.5</v>
      </c>
      <c r="G132" s="26">
        <v>14.6</v>
      </c>
      <c r="H132" s="26">
        <v>13.8</v>
      </c>
      <c r="I132" s="26" t="s">
        <v>58</v>
      </c>
      <c r="J132" s="26" t="s">
        <v>58</v>
      </c>
      <c r="K132" s="26">
        <v>15.3</v>
      </c>
      <c r="L132" s="26"/>
    </row>
    <row r="133" spans="1:12" ht="13.5">
      <c r="A133" s="28">
        <v>32721</v>
      </c>
      <c r="B133" s="26" t="s">
        <v>58</v>
      </c>
      <c r="C133" s="26">
        <v>15.4</v>
      </c>
      <c r="D133" s="26" t="s">
        <v>58</v>
      </c>
      <c r="E133" s="26">
        <v>15.6</v>
      </c>
      <c r="F133" s="26">
        <v>15.6</v>
      </c>
      <c r="G133" s="26">
        <v>14.4</v>
      </c>
      <c r="H133" s="26">
        <v>13.6</v>
      </c>
      <c r="I133" s="26" t="s">
        <v>58</v>
      </c>
      <c r="J133" s="26" t="s">
        <v>58</v>
      </c>
      <c r="K133" s="26">
        <v>15.3</v>
      </c>
      <c r="L133" s="26"/>
    </row>
    <row r="134" spans="1:12" ht="13.5">
      <c r="A134" s="28">
        <v>32752</v>
      </c>
      <c r="B134" s="26" t="s">
        <v>58</v>
      </c>
      <c r="C134" s="26">
        <v>17.3</v>
      </c>
      <c r="D134" s="26" t="s">
        <v>58</v>
      </c>
      <c r="E134" s="26">
        <v>16.4</v>
      </c>
      <c r="F134" s="26">
        <v>15.3</v>
      </c>
      <c r="G134" s="26">
        <v>15.4</v>
      </c>
      <c r="H134" s="26">
        <v>14.1</v>
      </c>
      <c r="I134" s="26" t="s">
        <v>58</v>
      </c>
      <c r="J134" s="26" t="s">
        <v>58</v>
      </c>
      <c r="K134" s="26">
        <v>16.2</v>
      </c>
      <c r="L134" s="26"/>
    </row>
    <row r="135" spans="1:12" ht="13.5">
      <c r="A135" s="28">
        <v>32782</v>
      </c>
      <c r="B135" s="26" t="s">
        <v>58</v>
      </c>
      <c r="C135" s="26">
        <v>18.9</v>
      </c>
      <c r="D135" s="26" t="s">
        <v>58</v>
      </c>
      <c r="E135" s="26">
        <v>18.1</v>
      </c>
      <c r="F135" s="26">
        <v>16.8</v>
      </c>
      <c r="G135" s="26">
        <v>15.7</v>
      </c>
      <c r="H135" s="26">
        <v>15.3</v>
      </c>
      <c r="I135" s="26" t="s">
        <v>58</v>
      </c>
      <c r="J135" s="26" t="s">
        <v>58</v>
      </c>
      <c r="K135" s="26">
        <v>17.7</v>
      </c>
      <c r="L135" s="26"/>
    </row>
    <row r="136" spans="1:12" ht="13.5">
      <c r="A136" s="28">
        <v>32813</v>
      </c>
      <c r="B136" s="26" t="s">
        <v>58</v>
      </c>
      <c r="C136" s="26">
        <v>19.9</v>
      </c>
      <c r="D136" s="26" t="s">
        <v>58</v>
      </c>
      <c r="E136" s="26">
        <v>18.8</v>
      </c>
      <c r="F136" s="26">
        <v>18.1</v>
      </c>
      <c r="G136" s="26">
        <v>16</v>
      </c>
      <c r="H136" s="26">
        <v>16.6</v>
      </c>
      <c r="I136" s="26" t="s">
        <v>58</v>
      </c>
      <c r="J136" s="26" t="s">
        <v>58</v>
      </c>
      <c r="K136" s="26">
        <v>18.7</v>
      </c>
      <c r="L136" s="26"/>
    </row>
    <row r="137" spans="1:12" ht="13.5">
      <c r="A137" s="28">
        <v>32843</v>
      </c>
      <c r="B137" s="26" t="s">
        <v>58</v>
      </c>
      <c r="C137" s="26">
        <v>21.2</v>
      </c>
      <c r="D137" s="26" t="s">
        <v>58</v>
      </c>
      <c r="E137" s="26">
        <v>20.6</v>
      </c>
      <c r="F137" s="26">
        <v>19.5</v>
      </c>
      <c r="G137" s="26">
        <v>18.5</v>
      </c>
      <c r="H137" s="26">
        <v>16.7</v>
      </c>
      <c r="I137" s="26" t="s">
        <v>58</v>
      </c>
      <c r="J137" s="26" t="s">
        <v>58</v>
      </c>
      <c r="K137" s="26">
        <v>20.2</v>
      </c>
      <c r="L137" s="26"/>
    </row>
    <row r="138" spans="1:12" ht="13.5">
      <c r="A138" s="28">
        <v>32874</v>
      </c>
      <c r="B138" s="26" t="s">
        <v>58</v>
      </c>
      <c r="C138" s="26">
        <v>20.6</v>
      </c>
      <c r="D138" s="26" t="s">
        <v>58</v>
      </c>
      <c r="E138" s="26">
        <v>21.4</v>
      </c>
      <c r="F138" s="26">
        <v>20.3</v>
      </c>
      <c r="G138" s="26">
        <v>18.8</v>
      </c>
      <c r="H138" s="26">
        <v>16.5</v>
      </c>
      <c r="I138" s="26" t="s">
        <v>58</v>
      </c>
      <c r="J138" s="26" t="s">
        <v>58</v>
      </c>
      <c r="K138" s="26">
        <v>20.4</v>
      </c>
      <c r="L138" s="26"/>
    </row>
    <row r="139" spans="1:12" ht="13.5">
      <c r="A139" s="28">
        <v>32905</v>
      </c>
      <c r="B139" s="26" t="s">
        <v>58</v>
      </c>
      <c r="C139" s="26">
        <v>22.4</v>
      </c>
      <c r="D139" s="26" t="s">
        <v>58</v>
      </c>
      <c r="E139" s="26">
        <v>21.9</v>
      </c>
      <c r="F139" s="26">
        <v>20.8</v>
      </c>
      <c r="G139" s="26">
        <v>19.3</v>
      </c>
      <c r="H139" s="26">
        <v>16.6</v>
      </c>
      <c r="I139" s="26" t="s">
        <v>58</v>
      </c>
      <c r="J139" s="26" t="s">
        <v>58</v>
      </c>
      <c r="K139" s="26">
        <v>21.4</v>
      </c>
      <c r="L139" s="26"/>
    </row>
    <row r="140" spans="1:12" ht="13.5">
      <c r="A140" s="28">
        <v>32933</v>
      </c>
      <c r="B140" s="26" t="s">
        <v>58</v>
      </c>
      <c r="C140" s="26">
        <v>23.2</v>
      </c>
      <c r="D140" s="26" t="s">
        <v>58</v>
      </c>
      <c r="E140" s="26">
        <v>22.6</v>
      </c>
      <c r="F140" s="26">
        <v>22.2</v>
      </c>
      <c r="G140" s="26">
        <v>20.8</v>
      </c>
      <c r="H140" s="26">
        <v>19.1</v>
      </c>
      <c r="I140" s="26" t="s">
        <v>58</v>
      </c>
      <c r="J140" s="26" t="s">
        <v>58</v>
      </c>
      <c r="K140" s="26">
        <v>22.4</v>
      </c>
      <c r="L140" s="26"/>
    </row>
    <row r="141" spans="1:12" ht="13.5">
      <c r="A141" s="28">
        <v>32964</v>
      </c>
      <c r="B141" s="26" t="s">
        <v>58</v>
      </c>
      <c r="C141" s="26">
        <v>24</v>
      </c>
      <c r="D141" s="26" t="s">
        <v>58</v>
      </c>
      <c r="E141" s="26">
        <v>22.9</v>
      </c>
      <c r="F141" s="26">
        <v>23.1</v>
      </c>
      <c r="G141" s="26">
        <v>21</v>
      </c>
      <c r="H141" s="26">
        <v>19.9</v>
      </c>
      <c r="I141" s="26" t="s">
        <v>58</v>
      </c>
      <c r="J141" s="26" t="s">
        <v>58</v>
      </c>
      <c r="K141" s="26">
        <v>23</v>
      </c>
      <c r="L141" s="26"/>
    </row>
    <row r="142" spans="1:12" ht="13.5">
      <c r="A142" s="28">
        <v>32994</v>
      </c>
      <c r="B142" s="26" t="s">
        <v>58</v>
      </c>
      <c r="C142" s="26">
        <v>24</v>
      </c>
      <c r="D142" s="26" t="s">
        <v>58</v>
      </c>
      <c r="E142" s="26">
        <v>23.2</v>
      </c>
      <c r="F142" s="26">
        <v>23.2</v>
      </c>
      <c r="G142" s="26">
        <v>21.2</v>
      </c>
      <c r="H142" s="26">
        <v>19.7</v>
      </c>
      <c r="I142" s="26" t="s">
        <v>58</v>
      </c>
      <c r="J142" s="26" t="s">
        <v>58</v>
      </c>
      <c r="K142" s="26">
        <v>23.1</v>
      </c>
      <c r="L142" s="26"/>
    </row>
    <row r="143" spans="1:12" ht="13.5">
      <c r="A143" s="28">
        <v>33025</v>
      </c>
      <c r="B143" s="26" t="s">
        <v>58</v>
      </c>
      <c r="C143" s="26">
        <v>24.4</v>
      </c>
      <c r="D143" s="26" t="s">
        <v>58</v>
      </c>
      <c r="E143" s="26">
        <v>24.2</v>
      </c>
      <c r="F143" s="26">
        <v>24.1</v>
      </c>
      <c r="G143" s="26">
        <v>21.9</v>
      </c>
      <c r="H143" s="26">
        <v>18.8</v>
      </c>
      <c r="I143" s="26" t="s">
        <v>58</v>
      </c>
      <c r="J143" s="26" t="s">
        <v>58</v>
      </c>
      <c r="K143" s="26">
        <v>23.6</v>
      </c>
      <c r="L143" s="26"/>
    </row>
    <row r="144" spans="1:12" ht="13.5">
      <c r="A144" s="28">
        <v>33055</v>
      </c>
      <c r="B144" s="26" t="s">
        <v>58</v>
      </c>
      <c r="C144" s="26">
        <v>25</v>
      </c>
      <c r="D144" s="26" t="s">
        <v>58</v>
      </c>
      <c r="E144" s="26">
        <v>24.8</v>
      </c>
      <c r="F144" s="26">
        <v>24.7</v>
      </c>
      <c r="G144" s="26">
        <v>21.9</v>
      </c>
      <c r="H144" s="26">
        <v>20</v>
      </c>
      <c r="I144" s="26" t="s">
        <v>58</v>
      </c>
      <c r="J144" s="26" t="s">
        <v>58</v>
      </c>
      <c r="K144" s="26">
        <v>24.3</v>
      </c>
      <c r="L144" s="26"/>
    </row>
    <row r="145" spans="1:12" ht="13.5">
      <c r="A145" s="28">
        <v>33086</v>
      </c>
      <c r="B145" s="26" t="s">
        <v>58</v>
      </c>
      <c r="C145" s="26">
        <v>22.8</v>
      </c>
      <c r="D145" s="26" t="s">
        <v>58</v>
      </c>
      <c r="E145" s="26">
        <v>24.7</v>
      </c>
      <c r="F145" s="26">
        <v>24.8</v>
      </c>
      <c r="G145" s="26">
        <v>22.2</v>
      </c>
      <c r="H145" s="26">
        <v>19.8</v>
      </c>
      <c r="I145" s="26" t="s">
        <v>58</v>
      </c>
      <c r="J145" s="26" t="s">
        <v>58</v>
      </c>
      <c r="K145" s="26">
        <v>23.3</v>
      </c>
      <c r="L145" s="26"/>
    </row>
    <row r="146" spans="1:12" ht="13.5">
      <c r="A146" s="28">
        <v>33117</v>
      </c>
      <c r="B146" s="26" t="s">
        <v>58</v>
      </c>
      <c r="C146" s="26">
        <v>23.1</v>
      </c>
      <c r="D146" s="26" t="s">
        <v>58</v>
      </c>
      <c r="E146" s="26">
        <v>25</v>
      </c>
      <c r="F146" s="26">
        <v>25.3</v>
      </c>
      <c r="G146" s="26">
        <v>22.6</v>
      </c>
      <c r="H146" s="26">
        <v>22.1</v>
      </c>
      <c r="I146" s="26" t="s">
        <v>58</v>
      </c>
      <c r="J146" s="26" t="s">
        <v>58</v>
      </c>
      <c r="K146" s="26">
        <v>23.7</v>
      </c>
      <c r="L146" s="26"/>
    </row>
    <row r="147" spans="1:12" ht="13.5">
      <c r="A147" s="28">
        <v>33147</v>
      </c>
      <c r="B147" s="26" t="s">
        <v>58</v>
      </c>
      <c r="C147" s="26">
        <v>23.5</v>
      </c>
      <c r="D147" s="26" t="s">
        <v>58</v>
      </c>
      <c r="E147" s="26">
        <v>25.5</v>
      </c>
      <c r="F147" s="26">
        <v>25.4</v>
      </c>
      <c r="G147" s="26">
        <v>22.8</v>
      </c>
      <c r="H147" s="26">
        <v>23.5</v>
      </c>
      <c r="I147" s="26" t="s">
        <v>58</v>
      </c>
      <c r="J147" s="26" t="s">
        <v>58</v>
      </c>
      <c r="K147" s="26">
        <v>24.1</v>
      </c>
      <c r="L147" s="26"/>
    </row>
    <row r="148" spans="1:12" ht="13.5">
      <c r="A148" s="28">
        <v>33178</v>
      </c>
      <c r="B148" s="26" t="s">
        <v>58</v>
      </c>
      <c r="C148" s="26">
        <v>23.9</v>
      </c>
      <c r="D148" s="26" t="s">
        <v>58</v>
      </c>
      <c r="E148" s="26">
        <v>25.7</v>
      </c>
      <c r="F148" s="26">
        <v>25.7</v>
      </c>
      <c r="G148" s="26">
        <v>23.3</v>
      </c>
      <c r="H148" s="26">
        <v>23.6</v>
      </c>
      <c r="I148" s="26" t="s">
        <v>58</v>
      </c>
      <c r="J148" s="26" t="s">
        <v>58</v>
      </c>
      <c r="K148" s="26">
        <v>24.5</v>
      </c>
      <c r="L148" s="26"/>
    </row>
    <row r="149" spans="1:12" ht="13.5">
      <c r="A149" s="28">
        <v>33208</v>
      </c>
      <c r="B149" s="26" t="s">
        <v>58</v>
      </c>
      <c r="C149" s="26">
        <v>23</v>
      </c>
      <c r="D149" s="26" t="s">
        <v>58</v>
      </c>
      <c r="E149" s="26">
        <v>25.9</v>
      </c>
      <c r="F149" s="26">
        <v>26.9</v>
      </c>
      <c r="G149" s="26">
        <v>23.6</v>
      </c>
      <c r="H149" s="26">
        <v>25.2</v>
      </c>
      <c r="I149" s="26" t="s">
        <v>58</v>
      </c>
      <c r="J149" s="26" t="s">
        <v>58</v>
      </c>
      <c r="K149" s="26">
        <v>24.5</v>
      </c>
      <c r="L149" s="26"/>
    </row>
    <row r="150" spans="1:12" ht="13.5">
      <c r="A150" s="28">
        <v>33239</v>
      </c>
      <c r="B150" s="26" t="s">
        <v>58</v>
      </c>
      <c r="C150" s="26">
        <v>24.4</v>
      </c>
      <c r="D150" s="26" t="s">
        <v>58</v>
      </c>
      <c r="E150" s="26">
        <v>26.2</v>
      </c>
      <c r="F150" s="26">
        <v>26.7</v>
      </c>
      <c r="G150" s="26">
        <v>23.9</v>
      </c>
      <c r="H150" s="26">
        <v>23.5</v>
      </c>
      <c r="I150" s="26" t="s">
        <v>58</v>
      </c>
      <c r="J150" s="26" t="s">
        <v>58</v>
      </c>
      <c r="K150" s="26">
        <v>25.1</v>
      </c>
      <c r="L150" s="26"/>
    </row>
    <row r="151" spans="1:12" ht="13.5">
      <c r="A151" s="28">
        <v>33270</v>
      </c>
      <c r="B151" s="26" t="s">
        <v>58</v>
      </c>
      <c r="C151" s="26">
        <v>24.6</v>
      </c>
      <c r="D151" s="26" t="s">
        <v>58</v>
      </c>
      <c r="E151" s="26">
        <v>26.4</v>
      </c>
      <c r="F151" s="26">
        <v>26.9</v>
      </c>
      <c r="G151" s="26">
        <v>24.2</v>
      </c>
      <c r="H151" s="26">
        <v>24</v>
      </c>
      <c r="I151" s="26" t="s">
        <v>58</v>
      </c>
      <c r="J151" s="26" t="s">
        <v>58</v>
      </c>
      <c r="K151" s="26">
        <v>25.3</v>
      </c>
      <c r="L151" s="26"/>
    </row>
    <row r="152" spans="1:12" ht="13.5">
      <c r="A152" s="28">
        <v>33298</v>
      </c>
      <c r="B152" s="26" t="s">
        <v>58</v>
      </c>
      <c r="C152" s="26">
        <v>26.8</v>
      </c>
      <c r="D152" s="26" t="s">
        <v>58</v>
      </c>
      <c r="E152" s="26">
        <v>26.6</v>
      </c>
      <c r="F152" s="26">
        <v>26.9</v>
      </c>
      <c r="G152" s="26">
        <v>24.7</v>
      </c>
      <c r="H152" s="26">
        <v>24.2</v>
      </c>
      <c r="I152" s="26" t="s">
        <v>58</v>
      </c>
      <c r="J152" s="26" t="s">
        <v>58</v>
      </c>
      <c r="K152" s="26">
        <v>26.4</v>
      </c>
      <c r="L152" s="26"/>
    </row>
    <row r="153" spans="1:12" ht="13.5">
      <c r="A153" s="28">
        <v>33329</v>
      </c>
      <c r="B153" s="26" t="s">
        <v>58</v>
      </c>
      <c r="C153" s="26">
        <v>23.4</v>
      </c>
      <c r="D153" s="26" t="s">
        <v>58</v>
      </c>
      <c r="E153" s="26">
        <v>25.5</v>
      </c>
      <c r="F153" s="26">
        <v>26.6</v>
      </c>
      <c r="G153" s="26">
        <v>24.3</v>
      </c>
      <c r="H153" s="26">
        <v>23.6</v>
      </c>
      <c r="I153" s="26" t="s">
        <v>58</v>
      </c>
      <c r="J153" s="26" t="s">
        <v>58</v>
      </c>
      <c r="K153" s="26">
        <v>24.7</v>
      </c>
      <c r="L153" s="26"/>
    </row>
    <row r="154" spans="1:12" ht="13.5">
      <c r="A154" s="28">
        <v>33359</v>
      </c>
      <c r="B154" s="26" t="s">
        <v>58</v>
      </c>
      <c r="C154" s="26">
        <v>17.6</v>
      </c>
      <c r="D154" s="26" t="s">
        <v>58</v>
      </c>
      <c r="E154" s="26">
        <v>23.2</v>
      </c>
      <c r="F154" s="26">
        <v>23.4</v>
      </c>
      <c r="G154" s="26">
        <v>23.1</v>
      </c>
      <c r="H154" s="26">
        <v>22.6</v>
      </c>
      <c r="I154" s="26" t="s">
        <v>58</v>
      </c>
      <c r="J154" s="26" t="s">
        <v>58</v>
      </c>
      <c r="K154" s="26">
        <v>21.5</v>
      </c>
      <c r="L154" s="26"/>
    </row>
    <row r="155" spans="1:12" ht="13.5">
      <c r="A155" s="28">
        <v>33390</v>
      </c>
      <c r="B155" s="26" t="s">
        <v>58</v>
      </c>
      <c r="C155" s="26">
        <v>16.2</v>
      </c>
      <c r="D155" s="26" t="s">
        <v>58</v>
      </c>
      <c r="E155" s="26">
        <v>20.2</v>
      </c>
      <c r="F155" s="26">
        <v>22.3</v>
      </c>
      <c r="G155" s="26">
        <v>23.3</v>
      </c>
      <c r="H155" s="26">
        <v>21.7</v>
      </c>
      <c r="I155" s="26" t="s">
        <v>58</v>
      </c>
      <c r="J155" s="26" t="s">
        <v>58</v>
      </c>
      <c r="K155" s="26">
        <v>20</v>
      </c>
      <c r="L155" s="26"/>
    </row>
    <row r="156" spans="1:12" ht="13.5">
      <c r="A156" s="28">
        <v>33420</v>
      </c>
      <c r="B156" s="26" t="s">
        <v>58</v>
      </c>
      <c r="C156" s="26">
        <v>16.7</v>
      </c>
      <c r="D156" s="26" t="s">
        <v>58</v>
      </c>
      <c r="E156" s="26">
        <v>19.6</v>
      </c>
      <c r="F156" s="26">
        <v>20.7</v>
      </c>
      <c r="G156" s="26">
        <v>23.5</v>
      </c>
      <c r="H156" s="26">
        <v>23.4</v>
      </c>
      <c r="I156" s="26" t="s">
        <v>58</v>
      </c>
      <c r="J156" s="26" t="s">
        <v>58</v>
      </c>
      <c r="K156" s="26">
        <v>19.6</v>
      </c>
      <c r="L156" s="26"/>
    </row>
    <row r="157" spans="1:12" ht="13.5">
      <c r="A157" s="28">
        <v>33451</v>
      </c>
      <c r="B157" s="26" t="s">
        <v>58</v>
      </c>
      <c r="C157" s="26">
        <v>18</v>
      </c>
      <c r="D157" s="26" t="s">
        <v>58</v>
      </c>
      <c r="E157" s="26">
        <v>19.6</v>
      </c>
      <c r="F157" s="26">
        <v>20.5</v>
      </c>
      <c r="G157" s="26">
        <v>22.9</v>
      </c>
      <c r="H157" s="26">
        <v>22.6</v>
      </c>
      <c r="I157" s="26" t="s">
        <v>58</v>
      </c>
      <c r="J157" s="26" t="s">
        <v>58</v>
      </c>
      <c r="K157" s="26">
        <v>19.9</v>
      </c>
      <c r="L157" s="26"/>
    </row>
    <row r="158" spans="1:12" ht="13.5">
      <c r="A158" s="28">
        <v>33482</v>
      </c>
      <c r="B158" s="26" t="s">
        <v>58</v>
      </c>
      <c r="C158" s="26">
        <v>19</v>
      </c>
      <c r="D158" s="26" t="s">
        <v>58</v>
      </c>
      <c r="E158" s="26">
        <v>20.5</v>
      </c>
      <c r="F158" s="26">
        <v>20.7</v>
      </c>
      <c r="G158" s="26">
        <v>21.9</v>
      </c>
      <c r="H158" s="26">
        <v>21.5</v>
      </c>
      <c r="I158" s="26" t="s">
        <v>58</v>
      </c>
      <c r="J158" s="26" t="s">
        <v>58</v>
      </c>
      <c r="K158" s="26">
        <v>20.3</v>
      </c>
      <c r="L158" s="26"/>
    </row>
    <row r="159" spans="1:12" ht="13.5">
      <c r="A159" s="28">
        <v>33512</v>
      </c>
      <c r="B159" s="26" t="s">
        <v>58</v>
      </c>
      <c r="C159" s="26">
        <v>23.2</v>
      </c>
      <c r="D159" s="26" t="s">
        <v>58</v>
      </c>
      <c r="E159" s="26">
        <v>23.93</v>
      </c>
      <c r="F159" s="26">
        <v>24.8</v>
      </c>
      <c r="G159" s="26">
        <v>22.2</v>
      </c>
      <c r="H159" s="26">
        <v>23.1</v>
      </c>
      <c r="I159" s="26" t="s">
        <v>58</v>
      </c>
      <c r="J159" s="26" t="s">
        <v>58</v>
      </c>
      <c r="K159" s="26">
        <v>23.6</v>
      </c>
      <c r="L159" s="26"/>
    </row>
    <row r="160" spans="1:12" ht="13.5">
      <c r="A160" s="28">
        <v>33543</v>
      </c>
      <c r="B160" s="26" t="s">
        <v>58</v>
      </c>
      <c r="C160" s="26">
        <v>27.5</v>
      </c>
      <c r="D160" s="26" t="s">
        <v>58</v>
      </c>
      <c r="E160" s="26">
        <v>29</v>
      </c>
      <c r="F160" s="26">
        <v>27.5</v>
      </c>
      <c r="G160" s="26">
        <v>23.1</v>
      </c>
      <c r="H160" s="26">
        <v>24.4</v>
      </c>
      <c r="I160" s="26" t="s">
        <v>58</v>
      </c>
      <c r="J160" s="26" t="s">
        <v>58</v>
      </c>
      <c r="K160" s="26">
        <v>27.2</v>
      </c>
      <c r="L160" s="26"/>
    </row>
    <row r="161" spans="1:12" ht="13.5">
      <c r="A161" s="28">
        <v>33573</v>
      </c>
      <c r="B161" s="26" t="s">
        <v>58</v>
      </c>
      <c r="C161" s="26">
        <v>29.8</v>
      </c>
      <c r="D161" s="26" t="s">
        <v>58</v>
      </c>
      <c r="E161" s="26">
        <v>29.9</v>
      </c>
      <c r="F161" s="26">
        <v>29</v>
      </c>
      <c r="G161" s="26">
        <v>23</v>
      </c>
      <c r="H161" s="26">
        <v>16.5</v>
      </c>
      <c r="I161" s="26" t="s">
        <v>58</v>
      </c>
      <c r="J161" s="26" t="s">
        <v>58</v>
      </c>
      <c r="K161" s="26">
        <v>27.5</v>
      </c>
      <c r="L161" s="26"/>
    </row>
    <row r="162" spans="1:12" ht="13.5">
      <c r="A162" s="28">
        <v>33604</v>
      </c>
      <c r="B162" s="26" t="s">
        <v>58</v>
      </c>
      <c r="C162" s="26">
        <v>35.7</v>
      </c>
      <c r="D162" s="26" t="s">
        <v>58</v>
      </c>
      <c r="E162" s="26">
        <v>36.1</v>
      </c>
      <c r="F162" s="26">
        <v>30.2</v>
      </c>
      <c r="G162" s="26">
        <v>24.4</v>
      </c>
      <c r="H162" s="26">
        <v>17</v>
      </c>
      <c r="I162" s="26" t="s">
        <v>58</v>
      </c>
      <c r="J162" s="26" t="s">
        <v>58</v>
      </c>
      <c r="K162" s="26">
        <v>32.5</v>
      </c>
      <c r="L162" s="26"/>
    </row>
    <row r="163" spans="1:12" ht="13.5">
      <c r="A163" s="28">
        <v>33635</v>
      </c>
      <c r="B163" s="26" t="s">
        <v>58</v>
      </c>
      <c r="C163" s="26">
        <v>39.3</v>
      </c>
      <c r="D163" s="26" t="s">
        <v>58</v>
      </c>
      <c r="E163" s="26">
        <v>38.9</v>
      </c>
      <c r="F163" s="26">
        <v>33.9</v>
      </c>
      <c r="G163" s="26">
        <v>26.9</v>
      </c>
      <c r="H163" s="26">
        <v>18.8</v>
      </c>
      <c r="I163" s="26" t="s">
        <v>58</v>
      </c>
      <c r="J163" s="26" t="s">
        <v>58</v>
      </c>
      <c r="K163" s="26">
        <v>35.7</v>
      </c>
      <c r="L163" s="26"/>
    </row>
    <row r="164" spans="1:12" ht="13.5">
      <c r="A164" s="28">
        <v>33664</v>
      </c>
      <c r="B164" s="26" t="s">
        <v>58</v>
      </c>
      <c r="C164" s="26">
        <v>40.8</v>
      </c>
      <c r="D164" s="26" t="s">
        <v>58</v>
      </c>
      <c r="E164" s="26">
        <v>39.6</v>
      </c>
      <c r="F164" s="26">
        <v>34.7</v>
      </c>
      <c r="G164" s="26">
        <v>26.6</v>
      </c>
      <c r="H164" s="26">
        <v>22.5</v>
      </c>
      <c r="I164" s="26" t="s">
        <v>58</v>
      </c>
      <c r="J164" s="26" t="s">
        <v>58</v>
      </c>
      <c r="K164" s="26">
        <v>36.7</v>
      </c>
      <c r="L164" s="26"/>
    </row>
    <row r="165" spans="1:12" ht="13.5">
      <c r="A165" s="28">
        <v>33695</v>
      </c>
      <c r="B165" s="26" t="s">
        <v>58</v>
      </c>
      <c r="C165" s="26">
        <v>44.3</v>
      </c>
      <c r="D165" s="26" t="s">
        <v>58</v>
      </c>
      <c r="E165" s="26">
        <v>43</v>
      </c>
      <c r="F165" s="26">
        <v>38.6</v>
      </c>
      <c r="G165" s="26">
        <v>29.8</v>
      </c>
      <c r="H165" s="26">
        <v>24.9</v>
      </c>
      <c r="I165" s="26" t="s">
        <v>58</v>
      </c>
      <c r="J165" s="26" t="s">
        <v>58</v>
      </c>
      <c r="K165" s="26">
        <v>40.6</v>
      </c>
      <c r="L165" s="26"/>
    </row>
    <row r="166" spans="1:12" ht="13.5">
      <c r="A166" s="28">
        <v>33725</v>
      </c>
      <c r="B166" s="26" t="s">
        <v>58</v>
      </c>
      <c r="C166" s="26">
        <v>45.4</v>
      </c>
      <c r="D166" s="26" t="s">
        <v>58</v>
      </c>
      <c r="E166" s="26">
        <v>45.1</v>
      </c>
      <c r="F166" s="26">
        <v>41</v>
      </c>
      <c r="G166" s="26">
        <v>32.9</v>
      </c>
      <c r="H166" s="26">
        <v>27.8</v>
      </c>
      <c r="I166" s="26" t="s">
        <v>58</v>
      </c>
      <c r="J166" s="26" t="s">
        <v>58</v>
      </c>
      <c r="K166" s="26">
        <v>43.4</v>
      </c>
      <c r="L166" s="26"/>
    </row>
    <row r="167" spans="1:12" ht="13.5">
      <c r="A167" s="28">
        <v>33756</v>
      </c>
      <c r="B167" s="26" t="s">
        <v>58</v>
      </c>
      <c r="C167" s="26">
        <v>41.3</v>
      </c>
      <c r="D167" s="26" t="s">
        <v>58</v>
      </c>
      <c r="E167" s="26">
        <v>43.4</v>
      </c>
      <c r="F167" s="26">
        <v>41.3</v>
      </c>
      <c r="G167" s="26">
        <v>34.1</v>
      </c>
      <c r="H167" s="26">
        <v>27.9</v>
      </c>
      <c r="I167" s="26" t="s">
        <v>58</v>
      </c>
      <c r="J167" s="26" t="s">
        <v>58</v>
      </c>
      <c r="K167" s="26">
        <v>41.2</v>
      </c>
      <c r="L167" s="26"/>
    </row>
    <row r="168" spans="1:12" ht="13.5">
      <c r="A168" s="28">
        <v>33786</v>
      </c>
      <c r="B168" s="26" t="s">
        <v>58</v>
      </c>
      <c r="C168" s="26">
        <v>30.2</v>
      </c>
      <c r="D168" s="26" t="s">
        <v>58</v>
      </c>
      <c r="E168" s="26">
        <v>36.8</v>
      </c>
      <c r="F168" s="26">
        <v>38.3</v>
      </c>
      <c r="G168" s="26">
        <v>33.6</v>
      </c>
      <c r="H168" s="26">
        <v>29.5</v>
      </c>
      <c r="I168" s="26" t="s">
        <v>58</v>
      </c>
      <c r="J168" s="26" t="s">
        <v>58</v>
      </c>
      <c r="K168" s="26">
        <v>34.5</v>
      </c>
      <c r="L168" s="26"/>
    </row>
    <row r="169" spans="1:12" ht="13.5">
      <c r="A169" s="28">
        <v>33817</v>
      </c>
      <c r="B169" s="26" t="s">
        <v>58</v>
      </c>
      <c r="C169" s="26">
        <v>29.6</v>
      </c>
      <c r="D169" s="26" t="s">
        <v>58</v>
      </c>
      <c r="E169" s="26">
        <v>32.6</v>
      </c>
      <c r="F169" s="26">
        <v>35.1</v>
      </c>
      <c r="G169" s="26">
        <v>33.4</v>
      </c>
      <c r="H169" s="26">
        <v>31.3</v>
      </c>
      <c r="I169" s="26" t="s">
        <v>58</v>
      </c>
      <c r="J169" s="26" t="s">
        <v>58</v>
      </c>
      <c r="K169" s="26">
        <v>32</v>
      </c>
      <c r="L169" s="26"/>
    </row>
    <row r="170" spans="1:12" ht="13.5">
      <c r="A170" s="28">
        <v>33848</v>
      </c>
      <c r="B170" s="26" t="s">
        <v>58</v>
      </c>
      <c r="C170" s="26">
        <v>27</v>
      </c>
      <c r="D170" s="26" t="s">
        <v>58</v>
      </c>
      <c r="E170" s="26">
        <v>29.8</v>
      </c>
      <c r="F170" s="26">
        <v>31</v>
      </c>
      <c r="G170" s="26">
        <v>32.5</v>
      </c>
      <c r="H170" s="26">
        <v>31.3</v>
      </c>
      <c r="I170" s="26" t="s">
        <v>58</v>
      </c>
      <c r="J170" s="26" t="s">
        <v>58</v>
      </c>
      <c r="K170" s="26">
        <v>29.2</v>
      </c>
      <c r="L170" s="26"/>
    </row>
    <row r="171" spans="1:12" ht="13.5">
      <c r="A171" s="28">
        <v>33878</v>
      </c>
      <c r="B171" s="26" t="s">
        <v>58</v>
      </c>
      <c r="C171" s="26">
        <v>21.2</v>
      </c>
      <c r="D171" s="26" t="s">
        <v>58</v>
      </c>
      <c r="E171" s="26">
        <v>26.2</v>
      </c>
      <c r="F171" s="26">
        <v>28</v>
      </c>
      <c r="G171" s="26">
        <v>31.2</v>
      </c>
      <c r="H171" s="26">
        <v>30.5</v>
      </c>
      <c r="I171" s="26" t="s">
        <v>58</v>
      </c>
      <c r="J171" s="26" t="s">
        <v>58</v>
      </c>
      <c r="K171" s="26">
        <v>25.3</v>
      </c>
      <c r="L171" s="26"/>
    </row>
    <row r="172" spans="1:12" ht="13.5">
      <c r="A172" s="28">
        <v>33909</v>
      </c>
      <c r="B172" s="26" t="s">
        <v>58</v>
      </c>
      <c r="C172" s="26">
        <v>21.3</v>
      </c>
      <c r="D172" s="26" t="s">
        <v>58</v>
      </c>
      <c r="E172" s="26">
        <v>25.2</v>
      </c>
      <c r="F172" s="26">
        <v>26.5</v>
      </c>
      <c r="G172" s="26">
        <v>29.2</v>
      </c>
      <c r="H172" s="26">
        <v>30.3</v>
      </c>
      <c r="I172" s="26" t="s">
        <v>58</v>
      </c>
      <c r="J172" s="26" t="s">
        <v>58</v>
      </c>
      <c r="K172" s="26">
        <v>24.6</v>
      </c>
      <c r="L172" s="26"/>
    </row>
    <row r="173" spans="1:12" ht="13.5">
      <c r="A173" s="28">
        <v>33939</v>
      </c>
      <c r="B173" s="26" t="s">
        <v>58</v>
      </c>
      <c r="C173" s="26">
        <v>20</v>
      </c>
      <c r="D173" s="26" t="s">
        <v>58</v>
      </c>
      <c r="E173" s="26">
        <v>23.7</v>
      </c>
      <c r="F173" s="26">
        <v>24.9</v>
      </c>
      <c r="G173" s="26">
        <v>28.3</v>
      </c>
      <c r="H173" s="26">
        <v>26.3</v>
      </c>
      <c r="I173" s="26" t="s">
        <v>58</v>
      </c>
      <c r="J173" s="26" t="s">
        <v>58</v>
      </c>
      <c r="K173" s="26">
        <v>23</v>
      </c>
      <c r="L173" s="26"/>
    </row>
    <row r="174" spans="1:12" ht="13.5">
      <c r="A174" s="28">
        <v>33970</v>
      </c>
      <c r="B174" s="26" t="s">
        <v>58</v>
      </c>
      <c r="C174" s="26">
        <v>19.1</v>
      </c>
      <c r="D174" s="26" t="s">
        <v>58</v>
      </c>
      <c r="E174" s="26">
        <v>22.6</v>
      </c>
      <c r="F174" s="26">
        <v>23.6</v>
      </c>
      <c r="G174" s="26">
        <v>27.2</v>
      </c>
      <c r="H174" s="26">
        <v>28.5</v>
      </c>
      <c r="I174" s="26" t="s">
        <v>58</v>
      </c>
      <c r="J174" s="26" t="s">
        <v>58</v>
      </c>
      <c r="K174" s="26">
        <v>22.2</v>
      </c>
      <c r="L174" s="26"/>
    </row>
    <row r="175" spans="1:12" ht="13.5">
      <c r="A175" s="28">
        <v>34001</v>
      </c>
      <c r="B175" s="26" t="s">
        <v>58</v>
      </c>
      <c r="C175" s="26">
        <v>18.5</v>
      </c>
      <c r="D175" s="26" t="s">
        <v>58</v>
      </c>
      <c r="E175" s="26">
        <v>21.4</v>
      </c>
      <c r="F175" s="26">
        <v>23.2</v>
      </c>
      <c r="G175" s="26">
        <v>26.2</v>
      </c>
      <c r="H175" s="26">
        <v>28.4</v>
      </c>
      <c r="I175" s="26" t="s">
        <v>58</v>
      </c>
      <c r="J175" s="26" t="s">
        <v>58</v>
      </c>
      <c r="K175" s="26">
        <v>21.4</v>
      </c>
      <c r="L175" s="26"/>
    </row>
    <row r="176" spans="1:12" ht="13.5">
      <c r="A176" s="28">
        <v>34029</v>
      </c>
      <c r="B176" s="26" t="s">
        <v>58</v>
      </c>
      <c r="C176" s="26">
        <v>19.8</v>
      </c>
      <c r="D176" s="26" t="s">
        <v>58</v>
      </c>
      <c r="E176" s="26">
        <v>20.7</v>
      </c>
      <c r="F176" s="26">
        <v>22.3</v>
      </c>
      <c r="G176" s="26">
        <v>24.9</v>
      </c>
      <c r="H176" s="26">
        <v>25.6</v>
      </c>
      <c r="I176" s="26" t="s">
        <v>58</v>
      </c>
      <c r="J176" s="26" t="s">
        <v>58</v>
      </c>
      <c r="K176" s="26">
        <v>21.2</v>
      </c>
      <c r="L176" s="26"/>
    </row>
    <row r="177" spans="1:12" ht="13.5">
      <c r="A177" s="28">
        <v>34060</v>
      </c>
      <c r="B177" s="26" t="s">
        <v>58</v>
      </c>
      <c r="C177" s="26">
        <v>19.9</v>
      </c>
      <c r="D177" s="26" t="s">
        <v>58</v>
      </c>
      <c r="E177" s="26">
        <v>21.9</v>
      </c>
      <c r="F177" s="26">
        <v>21.5</v>
      </c>
      <c r="G177" s="26">
        <v>23.8</v>
      </c>
      <c r="H177" s="26">
        <v>24.1</v>
      </c>
      <c r="I177" s="26" t="s">
        <v>58</v>
      </c>
      <c r="J177" s="26" t="s">
        <v>58</v>
      </c>
      <c r="K177" s="26">
        <v>21.3</v>
      </c>
      <c r="L177" s="26"/>
    </row>
    <row r="178" spans="1:12" ht="13.5">
      <c r="A178" s="28">
        <v>34090</v>
      </c>
      <c r="B178" s="26" t="s">
        <v>58</v>
      </c>
      <c r="C178" s="26">
        <v>20.9</v>
      </c>
      <c r="D178" s="26" t="s">
        <v>58</v>
      </c>
      <c r="E178" s="26">
        <v>23.7</v>
      </c>
      <c r="F178" s="26">
        <v>22</v>
      </c>
      <c r="G178" s="26">
        <v>22.3</v>
      </c>
      <c r="H178" s="26">
        <v>23</v>
      </c>
      <c r="I178" s="26" t="s">
        <v>58</v>
      </c>
      <c r="J178" s="26" t="s">
        <v>58</v>
      </c>
      <c r="K178" s="26">
        <v>22.2</v>
      </c>
      <c r="L178" s="26"/>
    </row>
    <row r="179" spans="1:12" ht="13.5">
      <c r="A179" s="28">
        <v>34121</v>
      </c>
      <c r="B179" s="26" t="s">
        <v>58</v>
      </c>
      <c r="C179" s="26">
        <v>20.5</v>
      </c>
      <c r="D179" s="26" t="s">
        <v>58</v>
      </c>
      <c r="E179" s="26">
        <v>24.6</v>
      </c>
      <c r="F179" s="26">
        <v>22.5</v>
      </c>
      <c r="G179" s="26">
        <v>21.2</v>
      </c>
      <c r="H179" s="26">
        <v>18.6</v>
      </c>
      <c r="I179" s="26" t="s">
        <v>58</v>
      </c>
      <c r="J179" s="26" t="s">
        <v>58</v>
      </c>
      <c r="K179" s="26">
        <v>22.6</v>
      </c>
      <c r="L179" s="26"/>
    </row>
    <row r="180" spans="1:12" ht="13.5">
      <c r="A180" s="28">
        <v>34151</v>
      </c>
      <c r="B180" s="26" t="s">
        <v>58</v>
      </c>
      <c r="C180" s="26">
        <v>30.3</v>
      </c>
      <c r="D180" s="26" t="s">
        <v>58</v>
      </c>
      <c r="E180" s="26">
        <v>29.3</v>
      </c>
      <c r="F180" s="26">
        <v>28.5</v>
      </c>
      <c r="G180" s="26">
        <v>24.4</v>
      </c>
      <c r="H180" s="26">
        <v>19.1</v>
      </c>
      <c r="I180" s="26" t="s">
        <v>58</v>
      </c>
      <c r="J180" s="26" t="s">
        <v>58</v>
      </c>
      <c r="K180" s="26">
        <v>29</v>
      </c>
      <c r="L180" s="26"/>
    </row>
    <row r="181" spans="1:12" ht="13.5">
      <c r="A181" s="28">
        <v>34182</v>
      </c>
      <c r="B181" s="26" t="s">
        <v>58</v>
      </c>
      <c r="C181" s="26">
        <v>32.8</v>
      </c>
      <c r="D181" s="26" t="s">
        <v>58</v>
      </c>
      <c r="E181" s="26">
        <v>31.5</v>
      </c>
      <c r="F181" s="26">
        <v>28.7</v>
      </c>
      <c r="G181" s="26">
        <v>25.8</v>
      </c>
      <c r="H181" s="26">
        <v>19.4</v>
      </c>
      <c r="I181" s="26" t="s">
        <v>58</v>
      </c>
      <c r="J181" s="26" t="s">
        <v>58</v>
      </c>
      <c r="K181" s="26">
        <v>31</v>
      </c>
      <c r="L181" s="26"/>
    </row>
    <row r="182" spans="1:12" ht="13.5">
      <c r="A182" s="28">
        <v>34213</v>
      </c>
      <c r="B182" s="26" t="s">
        <v>58</v>
      </c>
      <c r="C182" s="26">
        <v>34.4</v>
      </c>
      <c r="D182" s="26" t="s">
        <v>58</v>
      </c>
      <c r="E182" s="26">
        <v>37.4</v>
      </c>
      <c r="F182" s="26">
        <v>31.9</v>
      </c>
      <c r="G182" s="26">
        <v>29.6</v>
      </c>
      <c r="H182" s="26">
        <v>20.7</v>
      </c>
      <c r="I182" s="26" t="s">
        <v>58</v>
      </c>
      <c r="J182" s="26" t="s">
        <v>58</v>
      </c>
      <c r="K182" s="26">
        <v>34.4</v>
      </c>
      <c r="L182" s="26"/>
    </row>
    <row r="183" spans="1:12" ht="13.5">
      <c r="A183" s="28">
        <v>34243</v>
      </c>
      <c r="B183" s="26" t="s">
        <v>58</v>
      </c>
      <c r="C183" s="26">
        <v>37.1</v>
      </c>
      <c r="D183" s="26" t="s">
        <v>58</v>
      </c>
      <c r="E183" s="26">
        <v>37</v>
      </c>
      <c r="F183" s="26">
        <v>34.5</v>
      </c>
      <c r="G183" s="26">
        <v>32.3</v>
      </c>
      <c r="H183" s="26">
        <v>19.6</v>
      </c>
      <c r="I183" s="26" t="s">
        <v>58</v>
      </c>
      <c r="J183" s="26" t="s">
        <v>58</v>
      </c>
      <c r="K183" s="26">
        <v>35.8</v>
      </c>
      <c r="L183" s="26"/>
    </row>
    <row r="184" spans="1:12" ht="13.5">
      <c r="A184" s="28">
        <v>34274</v>
      </c>
      <c r="B184" s="26" t="s">
        <v>58</v>
      </c>
      <c r="C184" s="26">
        <v>37</v>
      </c>
      <c r="D184" s="26" t="s">
        <v>58</v>
      </c>
      <c r="E184" s="26">
        <v>41.3</v>
      </c>
      <c r="F184" s="26">
        <v>24</v>
      </c>
      <c r="G184" s="26">
        <v>29.8</v>
      </c>
      <c r="H184" s="26">
        <v>29.4</v>
      </c>
      <c r="I184" s="26" t="s">
        <v>58</v>
      </c>
      <c r="J184" s="26" t="s">
        <v>58</v>
      </c>
      <c r="K184" s="26">
        <v>37.5</v>
      </c>
      <c r="L184" s="26"/>
    </row>
    <row r="185" spans="1:12" ht="13.5">
      <c r="A185" s="28">
        <v>34304</v>
      </c>
      <c r="B185" s="26" t="s">
        <v>58</v>
      </c>
      <c r="C185" s="26">
        <v>39.7</v>
      </c>
      <c r="D185" s="26" t="s">
        <v>58</v>
      </c>
      <c r="E185" s="26">
        <v>42</v>
      </c>
      <c r="F185" s="26">
        <v>38.4</v>
      </c>
      <c r="G185" s="26">
        <v>36.2</v>
      </c>
      <c r="H185" s="26">
        <v>20.1</v>
      </c>
      <c r="I185" s="26" t="s">
        <v>58</v>
      </c>
      <c r="J185" s="26" t="s">
        <v>58</v>
      </c>
      <c r="K185" s="26">
        <v>39.8</v>
      </c>
      <c r="L185" s="26"/>
    </row>
    <row r="186" spans="1:12" ht="13.5">
      <c r="A186" s="28">
        <v>34335</v>
      </c>
      <c r="B186" s="26" t="s">
        <v>58</v>
      </c>
      <c r="C186" s="26">
        <v>42.1</v>
      </c>
      <c r="D186" s="26" t="s">
        <v>58</v>
      </c>
      <c r="E186" s="26">
        <v>39.1</v>
      </c>
      <c r="F186" s="26">
        <v>38.5</v>
      </c>
      <c r="G186" s="26">
        <v>33.7</v>
      </c>
      <c r="H186" s="26">
        <v>21.9</v>
      </c>
      <c r="I186" s="26" t="s">
        <v>58</v>
      </c>
      <c r="J186" s="26" t="s">
        <v>58</v>
      </c>
      <c r="K186" s="26">
        <v>39.2</v>
      </c>
      <c r="L186" s="26"/>
    </row>
    <row r="187" spans="1:12" ht="13.5">
      <c r="A187" s="28">
        <v>34366</v>
      </c>
      <c r="B187" s="26" t="s">
        <v>58</v>
      </c>
      <c r="C187" s="26">
        <v>43.83</v>
      </c>
      <c r="D187" s="26" t="s">
        <v>58</v>
      </c>
      <c r="E187" s="26">
        <v>42</v>
      </c>
      <c r="F187" s="26">
        <v>37.75</v>
      </c>
      <c r="G187" s="26">
        <v>33.71</v>
      </c>
      <c r="H187" s="26">
        <v>22.26</v>
      </c>
      <c r="I187" s="26" t="s">
        <v>58</v>
      </c>
      <c r="J187" s="26" t="s">
        <v>58</v>
      </c>
      <c r="K187" s="26">
        <v>40.93</v>
      </c>
      <c r="L187" s="26"/>
    </row>
    <row r="188" spans="1:12" ht="13.5">
      <c r="A188" s="28">
        <v>34394</v>
      </c>
      <c r="B188" s="26" t="s">
        <v>58</v>
      </c>
      <c r="C188" s="26">
        <v>38.64</v>
      </c>
      <c r="D188" s="26" t="s">
        <v>58</v>
      </c>
      <c r="E188" s="26">
        <v>41.53</v>
      </c>
      <c r="F188" s="26">
        <v>38.83</v>
      </c>
      <c r="G188" s="26">
        <v>36.14</v>
      </c>
      <c r="H188" s="26">
        <v>27.53</v>
      </c>
      <c r="I188" s="26" t="s">
        <v>58</v>
      </c>
      <c r="J188" s="26" t="s">
        <v>58</v>
      </c>
      <c r="K188" s="26">
        <v>39.29</v>
      </c>
      <c r="L188" s="26"/>
    </row>
    <row r="189" spans="1:12" ht="13.5">
      <c r="A189" s="28">
        <v>34425</v>
      </c>
      <c r="B189" s="26" t="s">
        <v>58</v>
      </c>
      <c r="C189" s="26">
        <v>39.33</v>
      </c>
      <c r="D189" s="26" t="s">
        <v>58</v>
      </c>
      <c r="E189" s="26">
        <v>40.12</v>
      </c>
      <c r="F189" s="26">
        <v>40.91</v>
      </c>
      <c r="G189" s="26">
        <v>36.79</v>
      </c>
      <c r="H189" s="26">
        <v>25.61</v>
      </c>
      <c r="I189" s="26" t="s">
        <v>58</v>
      </c>
      <c r="J189" s="26" t="s">
        <v>58</v>
      </c>
      <c r="K189" s="26">
        <v>39.59</v>
      </c>
      <c r="L189" s="26"/>
    </row>
    <row r="190" spans="1:12" ht="13.5">
      <c r="A190" s="28">
        <v>34455</v>
      </c>
      <c r="B190" s="26" t="s">
        <v>58</v>
      </c>
      <c r="C190" s="26">
        <v>37.34</v>
      </c>
      <c r="D190" s="26" t="s">
        <v>58</v>
      </c>
      <c r="E190" s="26">
        <v>32.36</v>
      </c>
      <c r="F190" s="26">
        <v>41.81</v>
      </c>
      <c r="G190" s="26">
        <v>38.13</v>
      </c>
      <c r="H190" s="26">
        <v>24.56</v>
      </c>
      <c r="I190" s="26" t="s">
        <v>58</v>
      </c>
      <c r="J190" s="26" t="s">
        <v>58</v>
      </c>
      <c r="K190" s="26">
        <v>35.79</v>
      </c>
      <c r="L190" s="26"/>
    </row>
    <row r="191" spans="1:12" ht="13.5">
      <c r="A191" s="28">
        <v>34486</v>
      </c>
      <c r="B191" s="26"/>
      <c r="C191" s="26">
        <v>32.51</v>
      </c>
      <c r="D191" s="26"/>
      <c r="E191" s="26">
        <v>33.64</v>
      </c>
      <c r="F191" s="26">
        <v>38.36</v>
      </c>
      <c r="G191" s="26">
        <v>38.07</v>
      </c>
      <c r="H191" s="26">
        <v>25.54</v>
      </c>
      <c r="I191" s="26"/>
      <c r="J191" s="26"/>
      <c r="K191" s="26">
        <v>34.06</v>
      </c>
      <c r="L191" s="26"/>
    </row>
    <row r="192" spans="1:12" ht="13.5">
      <c r="A192" s="28">
        <v>34516</v>
      </c>
      <c r="B192" s="26"/>
      <c r="C192" s="26">
        <v>34.4</v>
      </c>
      <c r="D192" s="26"/>
      <c r="E192" s="26">
        <v>34.51</v>
      </c>
      <c r="F192" s="26">
        <v>37.68</v>
      </c>
      <c r="G192" s="26">
        <v>35.93</v>
      </c>
      <c r="H192" s="26">
        <v>15.64</v>
      </c>
      <c r="I192" s="26"/>
      <c r="J192" s="26"/>
      <c r="K192" s="26">
        <v>34.41</v>
      </c>
      <c r="L192" s="26"/>
    </row>
    <row r="193" spans="1:12" ht="13.5">
      <c r="A193" s="28">
        <v>34547</v>
      </c>
      <c r="B193" s="26"/>
      <c r="C193" s="26">
        <v>32.15</v>
      </c>
      <c r="D193" s="26"/>
      <c r="E193" s="26">
        <v>37.18</v>
      </c>
      <c r="F193" s="26">
        <v>35.34</v>
      </c>
      <c r="G193" s="26">
        <v>36.61</v>
      </c>
      <c r="H193" s="26">
        <v>15.83</v>
      </c>
      <c r="I193" s="26"/>
      <c r="J193" s="26"/>
      <c r="K193" s="26">
        <v>34.9</v>
      </c>
      <c r="L193" s="26"/>
    </row>
    <row r="194" spans="1:12" ht="13.5">
      <c r="A194" s="28">
        <v>34578</v>
      </c>
      <c r="B194" s="26"/>
      <c r="C194" s="26">
        <v>30.35</v>
      </c>
      <c r="D194" s="26"/>
      <c r="E194" s="26">
        <v>36.19</v>
      </c>
      <c r="F194" s="26">
        <v>35.08</v>
      </c>
      <c r="G194" s="26">
        <v>34.07</v>
      </c>
      <c r="H194" s="26">
        <v>12.8</v>
      </c>
      <c r="I194" s="26"/>
      <c r="J194" s="26"/>
      <c r="K194" s="26">
        <v>33.35</v>
      </c>
      <c r="L194" s="26"/>
    </row>
    <row r="195" spans="1:12" ht="13.5">
      <c r="A195" s="28">
        <v>34608</v>
      </c>
      <c r="B195" s="26"/>
      <c r="C195" s="26">
        <v>29.59</v>
      </c>
      <c r="D195" s="26"/>
      <c r="E195" s="26">
        <v>35.12</v>
      </c>
      <c r="F195" s="26">
        <v>32.67</v>
      </c>
      <c r="G195" s="26">
        <v>33.93</v>
      </c>
      <c r="H195" s="26">
        <v>12.05</v>
      </c>
      <c r="I195" s="26"/>
      <c r="J195" s="26"/>
      <c r="K195" s="26">
        <v>32.34</v>
      </c>
      <c r="L195" s="26"/>
    </row>
    <row r="196" spans="1:12" ht="13.5">
      <c r="A196" s="28">
        <v>34639</v>
      </c>
      <c r="B196" s="26"/>
      <c r="C196" s="26">
        <v>25.71</v>
      </c>
      <c r="D196" s="26"/>
      <c r="E196" s="26">
        <v>32.33</v>
      </c>
      <c r="F196" s="26">
        <v>31.06</v>
      </c>
      <c r="G196" s="26">
        <v>33.82</v>
      </c>
      <c r="H196" s="26">
        <v>11.44</v>
      </c>
      <c r="I196" s="26"/>
      <c r="J196" s="26"/>
      <c r="K196" s="26">
        <v>29.3</v>
      </c>
      <c r="L196" s="26"/>
    </row>
    <row r="197" spans="1:12" ht="13.5">
      <c r="A197" s="28">
        <v>34669</v>
      </c>
      <c r="B197" s="26"/>
      <c r="C197" s="26">
        <v>23.9</v>
      </c>
      <c r="D197" s="26"/>
      <c r="E197" s="26">
        <v>31.21</v>
      </c>
      <c r="F197" s="26">
        <v>28.94</v>
      </c>
      <c r="G197" s="26">
        <v>32.18</v>
      </c>
      <c r="H197" s="26">
        <v>10.17</v>
      </c>
      <c r="I197" s="26"/>
      <c r="J197" s="26"/>
      <c r="K197" s="26">
        <v>27.85</v>
      </c>
      <c r="L197" s="26"/>
    </row>
    <row r="198" spans="1:12" ht="13.5">
      <c r="A198" s="28">
        <v>34700</v>
      </c>
      <c r="B198" s="26"/>
      <c r="C198" s="26">
        <v>20.17</v>
      </c>
      <c r="D198" s="26"/>
      <c r="E198" s="26">
        <v>30.82</v>
      </c>
      <c r="F198" s="26">
        <v>31.49</v>
      </c>
      <c r="G198" s="26">
        <v>31.49</v>
      </c>
      <c r="H198" s="26">
        <v>9.83</v>
      </c>
      <c r="I198" s="26"/>
      <c r="J198" s="26"/>
      <c r="K198" s="26">
        <v>27.13</v>
      </c>
      <c r="L198" s="26"/>
    </row>
    <row r="199" spans="1:12" ht="13.5">
      <c r="A199" s="28">
        <v>34731</v>
      </c>
      <c r="B199" s="26"/>
      <c r="C199" s="26">
        <v>18.91</v>
      </c>
      <c r="D199" s="26"/>
      <c r="E199" s="26">
        <v>28.13</v>
      </c>
      <c r="F199" s="26">
        <v>28.73</v>
      </c>
      <c r="G199" s="26">
        <v>30.3</v>
      </c>
      <c r="H199" s="26">
        <v>9.54</v>
      </c>
      <c r="I199" s="26"/>
      <c r="J199" s="26"/>
      <c r="K199" s="26">
        <v>24.97</v>
      </c>
      <c r="L199" s="26"/>
    </row>
    <row r="200" spans="1:12" ht="13.5">
      <c r="A200" s="28">
        <v>34759</v>
      </c>
      <c r="B200" s="26"/>
      <c r="C200" s="26">
        <v>17.3</v>
      </c>
      <c r="D200" s="26"/>
      <c r="E200" s="26">
        <v>25.83</v>
      </c>
      <c r="F200" s="26">
        <v>29.71</v>
      </c>
      <c r="G200" s="26">
        <v>27.29</v>
      </c>
      <c r="H200" s="26">
        <v>9.52</v>
      </c>
      <c r="I200" s="26"/>
      <c r="J200" s="26"/>
      <c r="K200" s="26">
        <v>23</v>
      </c>
      <c r="L200" s="26"/>
    </row>
    <row r="201" spans="1:12" ht="13.5">
      <c r="A201" s="28">
        <v>34790</v>
      </c>
      <c r="B201" s="26"/>
      <c r="C201" s="26">
        <v>16.46</v>
      </c>
      <c r="D201" s="26"/>
      <c r="E201" s="26">
        <v>23.1</v>
      </c>
      <c r="F201" s="26">
        <v>21.48</v>
      </c>
      <c r="G201" s="26">
        <v>25.38</v>
      </c>
      <c r="H201" s="26">
        <v>9.59</v>
      </c>
      <c r="I201" s="26"/>
      <c r="J201" s="26"/>
      <c r="K201" s="26">
        <v>20.18</v>
      </c>
      <c r="L201" s="26"/>
    </row>
    <row r="202" spans="1:12" ht="13.5">
      <c r="A202" s="28">
        <v>34820</v>
      </c>
      <c r="B202" s="26"/>
      <c r="C202" s="26">
        <v>15.72</v>
      </c>
      <c r="D202" s="26"/>
      <c r="E202" s="26">
        <v>21.8</v>
      </c>
      <c r="F202" s="26">
        <v>20.53</v>
      </c>
      <c r="G202" s="26">
        <v>24.23</v>
      </c>
      <c r="H202" s="26">
        <v>9.37</v>
      </c>
      <c r="I202" s="26"/>
      <c r="J202" s="26"/>
      <c r="K202" s="26">
        <v>19.4</v>
      </c>
      <c r="L202" s="26"/>
    </row>
    <row r="203" spans="1:12" ht="13.5">
      <c r="A203" s="28">
        <v>34851</v>
      </c>
      <c r="B203" s="26"/>
      <c r="C203" s="26">
        <v>17.12</v>
      </c>
      <c r="D203" s="26"/>
      <c r="E203" s="26">
        <v>21.59</v>
      </c>
      <c r="F203" s="26">
        <v>20.07</v>
      </c>
      <c r="G203" s="26">
        <v>23.88</v>
      </c>
      <c r="H203" s="26">
        <v>10.45</v>
      </c>
      <c r="I203" s="26"/>
      <c r="J203" s="26"/>
      <c r="K203" s="26">
        <v>19.41</v>
      </c>
      <c r="L203" s="26"/>
    </row>
    <row r="204" spans="1:12" ht="13.5">
      <c r="A204" s="28">
        <v>34881</v>
      </c>
      <c r="B204" s="26"/>
      <c r="C204" s="26">
        <v>16.47</v>
      </c>
      <c r="D204" s="26"/>
      <c r="E204" s="26">
        <v>20.35</v>
      </c>
      <c r="F204" s="26">
        <v>19.12</v>
      </c>
      <c r="G204" s="26">
        <v>21.63</v>
      </c>
      <c r="H204" s="26">
        <v>10.93</v>
      </c>
      <c r="I204" s="26"/>
      <c r="J204" s="26"/>
      <c r="K204" s="26">
        <v>18.05</v>
      </c>
      <c r="L204" s="26"/>
    </row>
    <row r="205" spans="1:12" ht="13.5">
      <c r="A205" s="28">
        <v>34912</v>
      </c>
      <c r="B205" s="26"/>
      <c r="C205" s="26">
        <v>16.77</v>
      </c>
      <c r="D205" s="26"/>
      <c r="E205" s="26">
        <v>19.98</v>
      </c>
      <c r="F205" s="26">
        <v>18.79</v>
      </c>
      <c r="G205" s="26">
        <v>16.22</v>
      </c>
      <c r="H205" s="26">
        <v>13.31</v>
      </c>
      <c r="I205" s="26"/>
      <c r="J205" s="26"/>
      <c r="K205" s="26">
        <v>17.9</v>
      </c>
      <c r="L205" s="26"/>
    </row>
    <row r="206" spans="1:12" ht="13.5">
      <c r="A206" s="28">
        <v>34943</v>
      </c>
      <c r="B206" s="26"/>
      <c r="C206" s="26">
        <v>19.62</v>
      </c>
      <c r="D206" s="26"/>
      <c r="E206" s="26">
        <v>21.12</v>
      </c>
      <c r="F206" s="26">
        <v>19.8</v>
      </c>
      <c r="G206" s="26">
        <v>15.67</v>
      </c>
      <c r="H206" s="26">
        <v>13.09</v>
      </c>
      <c r="I206" s="26"/>
      <c r="J206" s="26"/>
      <c r="K206" s="26">
        <v>19.65</v>
      </c>
      <c r="L206" s="26"/>
    </row>
    <row r="207" spans="1:12" ht="13.5">
      <c r="A207" s="28">
        <v>34973</v>
      </c>
      <c r="B207" s="26"/>
      <c r="C207" s="26">
        <v>23.42</v>
      </c>
      <c r="D207" s="26"/>
      <c r="E207" s="26">
        <v>22.08</v>
      </c>
      <c r="F207" s="26">
        <v>21.88</v>
      </c>
      <c r="G207" s="26">
        <v>16.09</v>
      </c>
      <c r="H207" s="26">
        <v>13.64</v>
      </c>
      <c r="I207" s="26"/>
      <c r="J207" s="26"/>
      <c r="K207" s="26">
        <v>21.96</v>
      </c>
      <c r="L207" s="26"/>
    </row>
    <row r="208" spans="1:12" ht="13.5">
      <c r="A208" s="28">
        <v>35004</v>
      </c>
      <c r="B208" s="26"/>
      <c r="C208" s="26">
        <v>27.05</v>
      </c>
      <c r="D208" s="26"/>
      <c r="E208" s="26">
        <v>24.31</v>
      </c>
      <c r="F208" s="26">
        <v>23.38</v>
      </c>
      <c r="G208" s="26">
        <v>16.33</v>
      </c>
      <c r="H208" s="26">
        <v>13.72</v>
      </c>
      <c r="I208" s="26"/>
      <c r="J208" s="26"/>
      <c r="K208" s="26">
        <v>24.33</v>
      </c>
      <c r="L208" s="26"/>
    </row>
    <row r="209" spans="1:12" ht="13.5">
      <c r="A209" s="28">
        <v>35034</v>
      </c>
      <c r="B209" s="26"/>
      <c r="C209" s="26">
        <v>30.64</v>
      </c>
      <c r="D209" s="26"/>
      <c r="E209" s="26">
        <v>25.98</v>
      </c>
      <c r="F209" s="26">
        <v>23.5</v>
      </c>
      <c r="G209" s="26">
        <v>17.5</v>
      </c>
      <c r="H209" s="26">
        <v>13.34</v>
      </c>
      <c r="I209" s="26"/>
      <c r="J209" s="26"/>
      <c r="K209" s="26">
        <v>26.22</v>
      </c>
      <c r="L209" s="26"/>
    </row>
    <row r="210" spans="1:12" ht="13.5">
      <c r="A210" s="29"/>
      <c r="B210" s="26"/>
      <c r="C210" s="26"/>
      <c r="D210" s="26"/>
      <c r="E210" s="26"/>
      <c r="F210" s="26"/>
      <c r="G210" s="26"/>
      <c r="H210" s="26"/>
      <c r="I210" s="26"/>
      <c r="J210" s="26"/>
      <c r="K210" s="26"/>
      <c r="L210" s="26"/>
    </row>
    <row r="211" spans="1:12" ht="13.5">
      <c r="A211" s="29"/>
      <c r="B211" s="26"/>
      <c r="C211" s="26"/>
      <c r="D211" s="26"/>
      <c r="E211" s="26"/>
      <c r="F211" s="26"/>
      <c r="G211" s="26"/>
      <c r="H211" s="26"/>
      <c r="I211" s="26"/>
      <c r="J211" s="26"/>
      <c r="K211" s="26"/>
      <c r="L211" s="26"/>
    </row>
    <row r="212" spans="1:12" ht="13.5">
      <c r="A212" s="29"/>
      <c r="B212" s="26"/>
      <c r="C212" s="26"/>
      <c r="D212" s="26"/>
      <c r="E212" s="26"/>
      <c r="F212" s="26"/>
      <c r="G212" s="26"/>
      <c r="H212" s="26"/>
      <c r="I212" s="26"/>
      <c r="J212" s="26"/>
      <c r="K212" s="26"/>
      <c r="L212" s="26"/>
    </row>
    <row r="213" spans="1:12" ht="13.5">
      <c r="A213" s="29"/>
      <c r="B213" s="26"/>
      <c r="C213" s="26"/>
      <c r="D213" s="26"/>
      <c r="E213" s="26"/>
      <c r="F213" s="26"/>
      <c r="G213" s="26"/>
      <c r="H213" s="26"/>
      <c r="I213" s="26"/>
      <c r="J213" s="26"/>
      <c r="K213" s="26"/>
      <c r="L213" s="26"/>
    </row>
    <row r="214" spans="1:12" ht="13.5">
      <c r="A214" s="29"/>
      <c r="B214" s="26"/>
      <c r="C214" s="26"/>
      <c r="D214" s="26"/>
      <c r="E214" s="26"/>
      <c r="F214" s="26"/>
      <c r="G214" s="26"/>
      <c r="H214" s="26"/>
      <c r="I214" s="26"/>
      <c r="J214" s="26"/>
      <c r="K214" s="26"/>
      <c r="L214" s="26"/>
    </row>
    <row r="215" spans="1:12" ht="13.5">
      <c r="A215" s="29"/>
      <c r="B215" s="26"/>
      <c r="C215" s="26"/>
      <c r="D215" s="26"/>
      <c r="E215" s="26"/>
      <c r="F215" s="26"/>
      <c r="G215" s="26"/>
      <c r="H215" s="26"/>
      <c r="I215" s="26"/>
      <c r="J215" s="26"/>
      <c r="K215" s="26"/>
      <c r="L215" s="26"/>
    </row>
    <row r="216" spans="1:12" ht="13.5">
      <c r="A216" s="29"/>
      <c r="B216" s="26"/>
      <c r="C216" s="26"/>
      <c r="D216" s="26"/>
      <c r="E216" s="26"/>
      <c r="F216" s="26"/>
      <c r="G216" s="26"/>
      <c r="H216" s="26"/>
      <c r="I216" s="26"/>
      <c r="J216" s="26"/>
      <c r="K216" s="26"/>
      <c r="L216" s="26"/>
    </row>
    <row r="217" spans="1:12" ht="13.5">
      <c r="A217" s="29"/>
      <c r="B217" s="26"/>
      <c r="C217" s="26"/>
      <c r="D217" s="26"/>
      <c r="E217" s="26"/>
      <c r="F217" s="26"/>
      <c r="G217" s="26"/>
      <c r="H217" s="26"/>
      <c r="I217" s="26"/>
      <c r="J217" s="26"/>
      <c r="K217" s="26"/>
      <c r="L217" s="26"/>
    </row>
    <row r="218" spans="1:12" ht="13.5">
      <c r="A218" s="29"/>
      <c r="B218" s="26"/>
      <c r="C218" s="26"/>
      <c r="D218" s="26"/>
      <c r="E218" s="26"/>
      <c r="F218" s="26"/>
      <c r="G218" s="26"/>
      <c r="H218" s="26"/>
      <c r="I218" s="26"/>
      <c r="J218" s="26"/>
      <c r="K218" s="26"/>
      <c r="L218" s="26"/>
    </row>
    <row r="219" spans="1:12" ht="13.5">
      <c r="A219" s="29"/>
      <c r="B219" s="26"/>
      <c r="C219" s="26"/>
      <c r="D219" s="26"/>
      <c r="E219" s="26"/>
      <c r="F219" s="26"/>
      <c r="G219" s="26"/>
      <c r="H219" s="26"/>
      <c r="I219" s="26"/>
      <c r="J219" s="26"/>
      <c r="K219" s="26"/>
      <c r="L219" s="26"/>
    </row>
    <row r="220" spans="1:12" ht="13.5">
      <c r="A220" s="29"/>
      <c r="B220" s="26"/>
      <c r="C220" s="26"/>
      <c r="D220" s="26"/>
      <c r="E220" s="26"/>
      <c r="F220" s="26"/>
      <c r="G220" s="26"/>
      <c r="H220" s="26"/>
      <c r="I220" s="26"/>
      <c r="J220" s="26"/>
      <c r="K220" s="26"/>
      <c r="L220" s="26"/>
    </row>
    <row r="221" spans="1:12" ht="13.5">
      <c r="A221" s="29"/>
      <c r="B221" s="26"/>
      <c r="C221" s="26"/>
      <c r="D221" s="26"/>
      <c r="E221" s="26"/>
      <c r="F221" s="26"/>
      <c r="G221" s="26"/>
      <c r="H221" s="26"/>
      <c r="I221" s="26"/>
      <c r="J221" s="26"/>
      <c r="K221" s="26"/>
      <c r="L221" s="26"/>
    </row>
    <row r="222" spans="1:12" ht="13.5">
      <c r="A222" s="29"/>
      <c r="B222" s="26"/>
      <c r="C222" s="26"/>
      <c r="D222" s="26"/>
      <c r="E222" s="26"/>
      <c r="F222" s="26"/>
      <c r="G222" s="26"/>
      <c r="H222" s="26"/>
      <c r="I222" s="26"/>
      <c r="J222" s="26"/>
      <c r="K222" s="26"/>
      <c r="L222" s="26"/>
    </row>
    <row r="223" spans="1:12" ht="13.5">
      <c r="A223" s="29"/>
      <c r="B223" s="26"/>
      <c r="C223" s="26"/>
      <c r="D223" s="26"/>
      <c r="E223" s="26"/>
      <c r="F223" s="26"/>
      <c r="G223" s="26"/>
      <c r="H223" s="26"/>
      <c r="I223" s="26"/>
      <c r="J223" s="26"/>
      <c r="K223" s="26"/>
      <c r="L223" s="26"/>
    </row>
    <row r="224" spans="1:12" ht="13.5">
      <c r="A224" s="29"/>
      <c r="B224" s="26"/>
      <c r="C224" s="26"/>
      <c r="D224" s="26"/>
      <c r="E224" s="26"/>
      <c r="F224" s="26"/>
      <c r="G224" s="26"/>
      <c r="H224" s="26"/>
      <c r="I224" s="26"/>
      <c r="J224" s="26"/>
      <c r="K224" s="26"/>
      <c r="L224" s="26"/>
    </row>
    <row r="225" spans="1:12" ht="13.5">
      <c r="A225" s="29"/>
      <c r="B225" s="26"/>
      <c r="C225" s="26"/>
      <c r="D225" s="26"/>
      <c r="E225" s="26"/>
      <c r="F225" s="26"/>
      <c r="G225" s="26"/>
      <c r="H225" s="26"/>
      <c r="I225" s="26"/>
      <c r="J225" s="26"/>
      <c r="K225" s="26"/>
      <c r="L225" s="26"/>
    </row>
    <row r="226" spans="1:12" ht="13.5">
      <c r="A226" s="29"/>
      <c r="B226" s="26"/>
      <c r="C226" s="26"/>
      <c r="D226" s="26"/>
      <c r="E226" s="26"/>
      <c r="F226" s="26"/>
      <c r="G226" s="26"/>
      <c r="H226" s="26"/>
      <c r="I226" s="26"/>
      <c r="J226" s="26"/>
      <c r="K226" s="26"/>
      <c r="L226" s="26"/>
    </row>
    <row r="227" spans="1:12" ht="13.5">
      <c r="A227" s="29"/>
      <c r="B227" s="26"/>
      <c r="C227" s="26"/>
      <c r="D227" s="26"/>
      <c r="E227" s="26"/>
      <c r="F227" s="26"/>
      <c r="G227" s="26"/>
      <c r="H227" s="26"/>
      <c r="I227" s="26"/>
      <c r="J227" s="26"/>
      <c r="K227" s="26"/>
      <c r="L227" s="26"/>
    </row>
    <row r="228" spans="1:12" ht="13.5">
      <c r="A228" s="29"/>
      <c r="B228" s="26"/>
      <c r="C228" s="26"/>
      <c r="D228" s="26"/>
      <c r="E228" s="26"/>
      <c r="F228" s="26"/>
      <c r="G228" s="26"/>
      <c r="H228" s="26"/>
      <c r="I228" s="26"/>
      <c r="J228" s="26"/>
      <c r="K228" s="26"/>
      <c r="L228" s="26"/>
    </row>
    <row r="229" spans="1:12" ht="13.5">
      <c r="A229" s="29"/>
      <c r="B229" s="26"/>
      <c r="C229" s="26"/>
      <c r="D229" s="26"/>
      <c r="E229" s="26"/>
      <c r="F229" s="26"/>
      <c r="G229" s="26"/>
      <c r="H229" s="26"/>
      <c r="I229" s="26"/>
      <c r="J229" s="26"/>
      <c r="K229" s="26"/>
      <c r="L229" s="26"/>
    </row>
    <row r="230" spans="1:12" ht="13.5">
      <c r="A230" s="29"/>
      <c r="B230" s="26"/>
      <c r="C230" s="26"/>
      <c r="D230" s="26"/>
      <c r="E230" s="26"/>
      <c r="F230" s="26"/>
      <c r="G230" s="26"/>
      <c r="H230" s="26"/>
      <c r="I230" s="26"/>
      <c r="J230" s="26"/>
      <c r="K230" s="26"/>
      <c r="L230" s="26"/>
    </row>
    <row r="231" spans="1:12" ht="13.5">
      <c r="A231" s="29"/>
      <c r="B231" s="26"/>
      <c r="C231" s="26"/>
      <c r="D231" s="26"/>
      <c r="E231" s="26"/>
      <c r="F231" s="26"/>
      <c r="G231" s="26"/>
      <c r="H231" s="26"/>
      <c r="I231" s="26"/>
      <c r="J231" s="26"/>
      <c r="K231" s="26"/>
      <c r="L231" s="26"/>
    </row>
    <row r="232" spans="1:12" ht="13.5">
      <c r="A232" s="29"/>
      <c r="B232" s="26"/>
      <c r="C232" s="26"/>
      <c r="D232" s="26"/>
      <c r="E232" s="26"/>
      <c r="F232" s="26"/>
      <c r="G232" s="26"/>
      <c r="H232" s="26"/>
      <c r="I232" s="26"/>
      <c r="J232" s="26"/>
      <c r="K232" s="26"/>
      <c r="L232" s="26"/>
    </row>
    <row r="233" spans="1:12" ht="13.5">
      <c r="A233" s="29"/>
      <c r="B233" s="26"/>
      <c r="C233" s="26"/>
      <c r="D233" s="26"/>
      <c r="E233" s="26"/>
      <c r="F233" s="26"/>
      <c r="G233" s="26"/>
      <c r="H233" s="26"/>
      <c r="I233" s="26"/>
      <c r="J233" s="26"/>
      <c r="K233" s="26"/>
      <c r="L233" s="26"/>
    </row>
    <row r="234" spans="1:12" ht="13.5">
      <c r="A234" s="29"/>
      <c r="B234" s="26"/>
      <c r="C234" s="26"/>
      <c r="D234" s="26"/>
      <c r="E234" s="26"/>
      <c r="F234" s="26"/>
      <c r="G234" s="26"/>
      <c r="H234" s="26"/>
      <c r="I234" s="26"/>
      <c r="J234" s="26"/>
      <c r="K234" s="26"/>
      <c r="L234" s="26"/>
    </row>
    <row r="235" spans="1:12" ht="13.5">
      <c r="A235" s="29"/>
      <c r="B235" s="26"/>
      <c r="C235" s="26"/>
      <c r="D235" s="26"/>
      <c r="E235" s="26"/>
      <c r="F235" s="26"/>
      <c r="G235" s="26"/>
      <c r="H235" s="26"/>
      <c r="I235" s="26"/>
      <c r="J235" s="26"/>
      <c r="K235" s="26"/>
      <c r="L235" s="26"/>
    </row>
    <row r="236" spans="1:12" ht="13.5">
      <c r="A236" s="29"/>
      <c r="B236" s="26"/>
      <c r="C236" s="26"/>
      <c r="D236" s="26"/>
      <c r="E236" s="26"/>
      <c r="F236" s="26"/>
      <c r="G236" s="26"/>
      <c r="H236" s="26"/>
      <c r="I236" s="26"/>
      <c r="J236" s="26"/>
      <c r="K236" s="26"/>
      <c r="L236" s="26"/>
    </row>
    <row r="237" spans="1:12" ht="13.5">
      <c r="A237" s="29"/>
      <c r="B237" s="26"/>
      <c r="C237" s="26"/>
      <c r="D237" s="26"/>
      <c r="E237" s="26"/>
      <c r="F237" s="26"/>
      <c r="G237" s="26"/>
      <c r="H237" s="26"/>
      <c r="I237" s="26"/>
      <c r="J237" s="26"/>
      <c r="K237" s="26"/>
      <c r="L237" s="26"/>
    </row>
    <row r="238" spans="1:12" ht="13.5">
      <c r="A238" s="29"/>
      <c r="B238" s="26"/>
      <c r="C238" s="26"/>
      <c r="D238" s="26"/>
      <c r="E238" s="26"/>
      <c r="F238" s="26"/>
      <c r="G238" s="26"/>
      <c r="H238" s="26"/>
      <c r="I238" s="26"/>
      <c r="J238" s="26"/>
      <c r="K238" s="26"/>
      <c r="L238" s="26"/>
    </row>
    <row r="239" spans="1:12" ht="13.5">
      <c r="A239" s="29"/>
      <c r="B239" s="26"/>
      <c r="C239" s="26"/>
      <c r="D239" s="26"/>
      <c r="E239" s="26"/>
      <c r="F239" s="26"/>
      <c r="G239" s="26"/>
      <c r="H239" s="26"/>
      <c r="I239" s="26"/>
      <c r="J239" s="26"/>
      <c r="K239" s="26"/>
      <c r="L239" s="26"/>
    </row>
    <row r="240" spans="1:12" ht="13.5">
      <c r="A240" s="29"/>
      <c r="B240" s="26"/>
      <c r="C240" s="26"/>
      <c r="D240" s="26"/>
      <c r="E240" s="26"/>
      <c r="F240" s="26"/>
      <c r="G240" s="26"/>
      <c r="H240" s="26"/>
      <c r="I240" s="26"/>
      <c r="J240" s="26"/>
      <c r="K240" s="26"/>
      <c r="L240" s="26"/>
    </row>
    <row r="241" spans="1:12" ht="13.5">
      <c r="A241" s="29"/>
      <c r="B241" s="26"/>
      <c r="C241" s="26"/>
      <c r="D241" s="26"/>
      <c r="E241" s="26"/>
      <c r="F241" s="26"/>
      <c r="G241" s="26"/>
      <c r="H241" s="26"/>
      <c r="I241" s="26"/>
      <c r="J241" s="26"/>
      <c r="K241" s="26"/>
      <c r="L241" s="26"/>
    </row>
    <row r="242" spans="1:12" ht="13.5">
      <c r="A242" s="29"/>
      <c r="B242" s="26"/>
      <c r="C242" s="26"/>
      <c r="D242" s="26"/>
      <c r="E242" s="26"/>
      <c r="F242" s="26"/>
      <c r="G242" s="26"/>
      <c r="H242" s="26"/>
      <c r="I242" s="26"/>
      <c r="J242" s="26"/>
      <c r="K242" s="26"/>
      <c r="L242" s="26"/>
    </row>
    <row r="243" spans="1:12" ht="13.5">
      <c r="A243" s="29"/>
      <c r="B243" s="26"/>
      <c r="C243" s="26"/>
      <c r="D243" s="26"/>
      <c r="E243" s="26"/>
      <c r="F243" s="26"/>
      <c r="G243" s="26"/>
      <c r="H243" s="26"/>
      <c r="I243" s="26"/>
      <c r="J243" s="26"/>
      <c r="K243" s="26"/>
      <c r="L243" s="26"/>
    </row>
    <row r="244" spans="1:12" ht="13.5">
      <c r="A244" s="29"/>
      <c r="B244" s="26"/>
      <c r="C244" s="26"/>
      <c r="D244" s="26"/>
      <c r="E244" s="26"/>
      <c r="F244" s="26"/>
      <c r="G244" s="26"/>
      <c r="H244" s="26"/>
      <c r="I244" s="26"/>
      <c r="J244" s="26"/>
      <c r="K244" s="26"/>
      <c r="L244" s="26"/>
    </row>
    <row r="245" spans="1:12" ht="13.5">
      <c r="A245" s="29"/>
      <c r="B245" s="26"/>
      <c r="C245" s="26"/>
      <c r="D245" s="26"/>
      <c r="E245" s="26"/>
      <c r="F245" s="26"/>
      <c r="G245" s="26"/>
      <c r="H245" s="26"/>
      <c r="I245" s="26"/>
      <c r="J245" s="26"/>
      <c r="K245" s="26"/>
      <c r="L245" s="26"/>
    </row>
    <row r="246" spans="1:12" ht="13.5">
      <c r="A246" s="29"/>
      <c r="B246" s="26"/>
      <c r="C246" s="26"/>
      <c r="D246" s="26"/>
      <c r="E246" s="26"/>
      <c r="F246" s="26"/>
      <c r="G246" s="26"/>
      <c r="H246" s="26"/>
      <c r="I246" s="26"/>
      <c r="J246" s="26"/>
      <c r="K246" s="26"/>
      <c r="L246" s="26"/>
    </row>
    <row r="247" spans="1:12" ht="13.5">
      <c r="A247" s="29"/>
      <c r="B247" s="26"/>
      <c r="C247" s="26"/>
      <c r="D247" s="26"/>
      <c r="E247" s="26"/>
      <c r="F247" s="26"/>
      <c r="G247" s="26"/>
      <c r="H247" s="26"/>
      <c r="I247" s="26"/>
      <c r="J247" s="26"/>
      <c r="K247" s="26"/>
      <c r="L247" s="26"/>
    </row>
    <row r="248" spans="1:12" ht="13.5">
      <c r="A248" s="29"/>
      <c r="B248" s="26"/>
      <c r="C248" s="26"/>
      <c r="D248" s="26"/>
      <c r="E248" s="26"/>
      <c r="F248" s="26"/>
      <c r="G248" s="26"/>
      <c r="H248" s="26"/>
      <c r="I248" s="26"/>
      <c r="J248" s="26"/>
      <c r="K248" s="26"/>
      <c r="L248" s="26"/>
    </row>
    <row r="249" spans="1:12" ht="13.5">
      <c r="A249" s="29"/>
      <c r="B249" s="26"/>
      <c r="C249" s="26"/>
      <c r="D249" s="26"/>
      <c r="E249" s="26"/>
      <c r="F249" s="26"/>
      <c r="G249" s="26"/>
      <c r="H249" s="26"/>
      <c r="I249" s="26"/>
      <c r="J249" s="26"/>
      <c r="K249" s="26"/>
      <c r="L249" s="26"/>
    </row>
    <row r="250" spans="1:12" ht="13.5">
      <c r="A250" s="29"/>
      <c r="B250" s="26"/>
      <c r="C250" s="26"/>
      <c r="D250" s="26"/>
      <c r="E250" s="26"/>
      <c r="F250" s="26"/>
      <c r="G250" s="26"/>
      <c r="H250" s="26"/>
      <c r="I250" s="26"/>
      <c r="J250" s="26"/>
      <c r="K250" s="26"/>
      <c r="L250" s="26"/>
    </row>
    <row r="251" spans="1:12" ht="13.5">
      <c r="A251" s="29"/>
      <c r="B251" s="26"/>
      <c r="C251" s="26"/>
      <c r="D251" s="26"/>
      <c r="E251" s="26"/>
      <c r="F251" s="26"/>
      <c r="G251" s="26"/>
      <c r="H251" s="26"/>
      <c r="I251" s="26"/>
      <c r="J251" s="26"/>
      <c r="K251" s="26"/>
      <c r="L251" s="26"/>
    </row>
    <row r="252" spans="1:12" ht="13.5">
      <c r="A252" s="29"/>
      <c r="B252" s="26"/>
      <c r="C252" s="26"/>
      <c r="D252" s="26"/>
      <c r="E252" s="26"/>
      <c r="F252" s="26"/>
      <c r="G252" s="26"/>
      <c r="H252" s="26"/>
      <c r="I252" s="26"/>
      <c r="J252" s="26"/>
      <c r="K252" s="26"/>
      <c r="L252" s="26"/>
    </row>
    <row r="253" spans="1:12" ht="13.5">
      <c r="A253" s="29"/>
      <c r="B253" s="26"/>
      <c r="C253" s="26"/>
      <c r="D253" s="26"/>
      <c r="E253" s="26"/>
      <c r="F253" s="26"/>
      <c r="G253" s="26"/>
      <c r="H253" s="26"/>
      <c r="I253" s="26"/>
      <c r="J253" s="26"/>
      <c r="K253" s="26"/>
      <c r="L253" s="26"/>
    </row>
    <row r="254" spans="1:12" ht="13.5">
      <c r="A254" s="29"/>
      <c r="B254" s="26"/>
      <c r="C254" s="26"/>
      <c r="D254" s="26"/>
      <c r="E254" s="26"/>
      <c r="F254" s="26"/>
      <c r="G254" s="26"/>
      <c r="H254" s="26"/>
      <c r="I254" s="26"/>
      <c r="J254" s="26"/>
      <c r="K254" s="26"/>
      <c r="L254" s="26"/>
    </row>
    <row r="255" spans="1:12" ht="13.5">
      <c r="A255" s="29"/>
      <c r="B255" s="26"/>
      <c r="C255" s="26"/>
      <c r="D255" s="26"/>
      <c r="E255" s="26"/>
      <c r="F255" s="26"/>
      <c r="G255" s="26"/>
      <c r="H255" s="26"/>
      <c r="I255" s="26"/>
      <c r="J255" s="26"/>
      <c r="K255" s="26"/>
      <c r="L255" s="26"/>
    </row>
    <row r="256" spans="2:12" ht="13.5">
      <c r="B256" s="26"/>
      <c r="C256" s="26"/>
      <c r="D256" s="26"/>
      <c r="E256" s="26"/>
      <c r="F256" s="26"/>
      <c r="G256" s="26"/>
      <c r="H256" s="26"/>
      <c r="I256" s="26"/>
      <c r="J256" s="26"/>
      <c r="K256" s="26"/>
      <c r="L256" s="26"/>
    </row>
    <row r="257" spans="2:12" ht="13.5">
      <c r="B257" s="26"/>
      <c r="C257" s="26"/>
      <c r="D257" s="26"/>
      <c r="E257" s="26"/>
      <c r="F257" s="26"/>
      <c r="G257" s="26"/>
      <c r="H257" s="26"/>
      <c r="I257" s="26"/>
      <c r="J257" s="26"/>
      <c r="K257" s="26"/>
      <c r="L257" s="26"/>
    </row>
    <row r="258" spans="2:12" ht="13.5">
      <c r="B258" s="26"/>
      <c r="C258" s="26"/>
      <c r="D258" s="26"/>
      <c r="E258" s="26"/>
      <c r="F258" s="26"/>
      <c r="G258" s="26"/>
      <c r="H258" s="26"/>
      <c r="I258" s="26"/>
      <c r="J258" s="26"/>
      <c r="K258" s="26"/>
      <c r="L258" s="26"/>
    </row>
    <row r="259" spans="2:12" ht="13.5">
      <c r="B259" s="26"/>
      <c r="C259" s="26"/>
      <c r="D259" s="26"/>
      <c r="E259" s="26"/>
      <c r="F259" s="26"/>
      <c r="G259" s="26"/>
      <c r="H259" s="26"/>
      <c r="I259" s="26"/>
      <c r="J259" s="26"/>
      <c r="K259" s="26"/>
      <c r="L259" s="26"/>
    </row>
    <row r="260" spans="2:12" ht="13.5">
      <c r="B260" s="26"/>
      <c r="C260" s="26"/>
      <c r="D260" s="26"/>
      <c r="E260" s="26"/>
      <c r="F260" s="26"/>
      <c r="G260" s="26"/>
      <c r="H260" s="26"/>
      <c r="I260" s="26"/>
      <c r="J260" s="26"/>
      <c r="K260" s="26"/>
      <c r="L260" s="26"/>
    </row>
    <row r="261" spans="2:12" ht="13.5">
      <c r="B261" s="26"/>
      <c r="C261" s="26"/>
      <c r="D261" s="26"/>
      <c r="E261" s="26"/>
      <c r="F261" s="26"/>
      <c r="G261" s="26"/>
      <c r="H261" s="26"/>
      <c r="I261" s="26"/>
      <c r="J261" s="26"/>
      <c r="K261" s="26"/>
      <c r="L261" s="26"/>
    </row>
    <row r="262" spans="2:12" ht="13.5">
      <c r="B262" s="26"/>
      <c r="C262" s="26"/>
      <c r="D262" s="26"/>
      <c r="E262" s="26"/>
      <c r="F262" s="26"/>
      <c r="G262" s="26"/>
      <c r="H262" s="26"/>
      <c r="I262" s="26"/>
      <c r="J262" s="26"/>
      <c r="K262" s="26"/>
      <c r="L262" s="26"/>
    </row>
    <row r="263" spans="2:12" ht="13.5">
      <c r="B263" s="26"/>
      <c r="C263" s="26"/>
      <c r="D263" s="26"/>
      <c r="E263" s="26"/>
      <c r="F263" s="26"/>
      <c r="G263" s="26"/>
      <c r="H263" s="26"/>
      <c r="I263" s="26"/>
      <c r="J263" s="26"/>
      <c r="K263" s="26"/>
      <c r="L263" s="26"/>
    </row>
    <row r="264" spans="2:12" ht="13.5">
      <c r="B264" s="26"/>
      <c r="C264" s="26"/>
      <c r="D264" s="26"/>
      <c r="E264" s="26"/>
      <c r="F264" s="26"/>
      <c r="G264" s="26"/>
      <c r="H264" s="26"/>
      <c r="I264" s="26"/>
      <c r="J264" s="26"/>
      <c r="K264" s="26"/>
      <c r="L264" s="26"/>
    </row>
    <row r="265" spans="2:12" ht="13.5">
      <c r="B265" s="26"/>
      <c r="C265" s="26"/>
      <c r="D265" s="26"/>
      <c r="E265" s="26"/>
      <c r="F265" s="26"/>
      <c r="G265" s="26"/>
      <c r="H265" s="26"/>
      <c r="I265" s="26"/>
      <c r="J265" s="26"/>
      <c r="K265" s="26"/>
      <c r="L265" s="26"/>
    </row>
    <row r="266" spans="2:12" ht="13.5">
      <c r="B266" s="26"/>
      <c r="C266" s="26"/>
      <c r="D266" s="26"/>
      <c r="E266" s="26"/>
      <c r="F266" s="26"/>
      <c r="G266" s="26"/>
      <c r="H266" s="26"/>
      <c r="I266" s="26"/>
      <c r="J266" s="26"/>
      <c r="K266" s="26"/>
      <c r="L266" s="26"/>
    </row>
    <row r="267" spans="2:12" ht="13.5">
      <c r="B267" s="26"/>
      <c r="C267" s="26"/>
      <c r="D267" s="26"/>
      <c r="E267" s="26"/>
      <c r="F267" s="26"/>
      <c r="G267" s="26"/>
      <c r="H267" s="26"/>
      <c r="I267" s="26"/>
      <c r="J267" s="26"/>
      <c r="K267" s="26"/>
      <c r="L267" s="26"/>
    </row>
    <row r="268" spans="2:12" ht="13.5">
      <c r="B268" s="26"/>
      <c r="C268" s="26"/>
      <c r="D268" s="26"/>
      <c r="E268" s="26"/>
      <c r="F268" s="26"/>
      <c r="G268" s="26"/>
      <c r="H268" s="26"/>
      <c r="I268" s="26"/>
      <c r="J268" s="26"/>
      <c r="K268" s="26"/>
      <c r="L268" s="26"/>
    </row>
    <row r="269" spans="2:12" ht="13.5">
      <c r="B269" s="26"/>
      <c r="C269" s="26"/>
      <c r="D269" s="26"/>
      <c r="E269" s="26"/>
      <c r="F269" s="26"/>
      <c r="G269" s="26"/>
      <c r="H269" s="26"/>
      <c r="I269" s="26"/>
      <c r="J269" s="26"/>
      <c r="K269" s="26"/>
      <c r="L269" s="26"/>
    </row>
    <row r="270" spans="2:12" ht="13.5">
      <c r="B270" s="26"/>
      <c r="C270" s="26"/>
      <c r="D270" s="26"/>
      <c r="E270" s="26"/>
      <c r="F270" s="26"/>
      <c r="G270" s="26"/>
      <c r="H270" s="26"/>
      <c r="I270" s="26"/>
      <c r="J270" s="26"/>
      <c r="K270" s="26"/>
      <c r="L270" s="26"/>
    </row>
    <row r="271" spans="2:12" ht="13.5">
      <c r="B271" s="26"/>
      <c r="C271" s="26"/>
      <c r="D271" s="26"/>
      <c r="E271" s="26"/>
      <c r="F271" s="26"/>
      <c r="G271" s="26"/>
      <c r="H271" s="26"/>
      <c r="I271" s="26"/>
      <c r="J271" s="26"/>
      <c r="K271" s="26"/>
      <c r="L271" s="26"/>
    </row>
    <row r="272" spans="2:12" ht="13.5">
      <c r="B272" s="26"/>
      <c r="C272" s="26"/>
      <c r="D272" s="26"/>
      <c r="E272" s="26"/>
      <c r="F272" s="26"/>
      <c r="G272" s="26"/>
      <c r="H272" s="26"/>
      <c r="I272" s="26"/>
      <c r="J272" s="26"/>
      <c r="K272" s="26"/>
      <c r="L272" s="26"/>
    </row>
    <row r="273" spans="2:12" ht="13.5">
      <c r="B273" s="26"/>
      <c r="C273" s="26"/>
      <c r="D273" s="26"/>
      <c r="E273" s="26"/>
      <c r="F273" s="26"/>
      <c r="G273" s="26"/>
      <c r="H273" s="26"/>
      <c r="I273" s="26"/>
      <c r="J273" s="26"/>
      <c r="K273" s="26"/>
      <c r="L273" s="26"/>
    </row>
    <row r="274" spans="2:12" ht="13.5">
      <c r="B274" s="26"/>
      <c r="C274" s="26"/>
      <c r="D274" s="26"/>
      <c r="E274" s="26"/>
      <c r="F274" s="26"/>
      <c r="G274" s="26"/>
      <c r="H274" s="26"/>
      <c r="I274" s="26"/>
      <c r="J274" s="26"/>
      <c r="K274" s="26"/>
      <c r="L274" s="26"/>
    </row>
    <row r="275" spans="2:12" ht="13.5">
      <c r="B275" s="26"/>
      <c r="C275" s="26"/>
      <c r="D275" s="26"/>
      <c r="E275" s="26"/>
      <c r="F275" s="26"/>
      <c r="G275" s="26"/>
      <c r="H275" s="26"/>
      <c r="I275" s="26"/>
      <c r="J275" s="26"/>
      <c r="K275" s="26"/>
      <c r="L275" s="26"/>
    </row>
    <row r="276" spans="2:12" ht="13.5">
      <c r="B276" s="26"/>
      <c r="C276" s="26"/>
      <c r="D276" s="26"/>
      <c r="E276" s="26"/>
      <c r="F276" s="26"/>
      <c r="G276" s="26"/>
      <c r="H276" s="26"/>
      <c r="I276" s="26"/>
      <c r="J276" s="26"/>
      <c r="K276" s="26"/>
      <c r="L276" s="26"/>
    </row>
    <row r="277" spans="2:12" ht="13.5">
      <c r="B277" s="26"/>
      <c r="C277" s="26"/>
      <c r="D277" s="26"/>
      <c r="E277" s="26"/>
      <c r="F277" s="26"/>
      <c r="G277" s="26"/>
      <c r="H277" s="26"/>
      <c r="I277" s="26"/>
      <c r="J277" s="26"/>
      <c r="K277" s="26"/>
      <c r="L277" s="26"/>
    </row>
    <row r="278" spans="2:12" ht="13.5">
      <c r="B278" s="26"/>
      <c r="C278" s="26"/>
      <c r="D278" s="26"/>
      <c r="E278" s="26"/>
      <c r="F278" s="26"/>
      <c r="G278" s="26"/>
      <c r="H278" s="26"/>
      <c r="I278" s="26"/>
      <c r="J278" s="26"/>
      <c r="K278" s="26"/>
      <c r="L278" s="26"/>
    </row>
    <row r="279" spans="2:12" ht="13.5">
      <c r="B279" s="26"/>
      <c r="C279" s="26"/>
      <c r="D279" s="26"/>
      <c r="E279" s="26"/>
      <c r="F279" s="26"/>
      <c r="G279" s="26"/>
      <c r="H279" s="26"/>
      <c r="I279" s="26"/>
      <c r="J279" s="26"/>
      <c r="K279" s="26"/>
      <c r="L279" s="26"/>
    </row>
    <row r="280" spans="2:12" ht="13.5">
      <c r="B280" s="26"/>
      <c r="C280" s="26"/>
      <c r="D280" s="26"/>
      <c r="E280" s="26"/>
      <c r="F280" s="26"/>
      <c r="G280" s="26"/>
      <c r="H280" s="26"/>
      <c r="I280" s="26"/>
      <c r="J280" s="26"/>
      <c r="K280" s="26"/>
      <c r="L280" s="26"/>
    </row>
    <row r="281" spans="2:12" ht="13.5">
      <c r="B281" s="26"/>
      <c r="C281" s="26"/>
      <c r="D281" s="26"/>
      <c r="E281" s="26"/>
      <c r="F281" s="26"/>
      <c r="G281" s="26"/>
      <c r="H281" s="26"/>
      <c r="I281" s="26"/>
      <c r="J281" s="26"/>
      <c r="K281" s="26"/>
      <c r="L281" s="26"/>
    </row>
    <row r="282" spans="2:12" ht="13.5">
      <c r="B282" s="26"/>
      <c r="C282" s="26"/>
      <c r="D282" s="26"/>
      <c r="E282" s="26"/>
      <c r="F282" s="26"/>
      <c r="G282" s="26"/>
      <c r="H282" s="26"/>
      <c r="I282" s="26"/>
      <c r="J282" s="26"/>
      <c r="K282" s="26"/>
      <c r="L282" s="26"/>
    </row>
    <row r="283" spans="2:12" ht="13.5">
      <c r="B283" s="26"/>
      <c r="C283" s="26"/>
      <c r="D283" s="26"/>
      <c r="E283" s="26"/>
      <c r="F283" s="26"/>
      <c r="G283" s="26"/>
      <c r="H283" s="26"/>
      <c r="I283" s="26"/>
      <c r="J283" s="26"/>
      <c r="K283" s="26"/>
      <c r="L283" s="26"/>
    </row>
    <row r="284" spans="2:12" ht="13.5">
      <c r="B284" s="26"/>
      <c r="C284" s="26"/>
      <c r="D284" s="26"/>
      <c r="E284" s="26"/>
      <c r="F284" s="26"/>
      <c r="G284" s="26"/>
      <c r="H284" s="26"/>
      <c r="I284" s="26"/>
      <c r="J284" s="26"/>
      <c r="K284" s="26"/>
      <c r="L284" s="26"/>
    </row>
    <row r="285" spans="2:12" ht="13.5">
      <c r="B285" s="26"/>
      <c r="C285" s="26"/>
      <c r="D285" s="26"/>
      <c r="E285" s="26"/>
      <c r="F285" s="26"/>
      <c r="G285" s="26"/>
      <c r="H285" s="26"/>
      <c r="I285" s="26"/>
      <c r="J285" s="26"/>
      <c r="K285" s="26"/>
      <c r="L285" s="26"/>
    </row>
    <row r="286" spans="2:12" ht="13.5">
      <c r="B286" s="26"/>
      <c r="C286" s="26"/>
      <c r="D286" s="26"/>
      <c r="E286" s="26"/>
      <c r="F286" s="26"/>
      <c r="G286" s="26"/>
      <c r="H286" s="26"/>
      <c r="I286" s="26"/>
      <c r="J286" s="26"/>
      <c r="K286" s="26"/>
      <c r="L286" s="26"/>
    </row>
    <row r="287" spans="2:12" ht="13.5">
      <c r="B287" s="26"/>
      <c r="C287" s="26"/>
      <c r="D287" s="26"/>
      <c r="E287" s="26"/>
      <c r="F287" s="26"/>
      <c r="G287" s="26"/>
      <c r="H287" s="26"/>
      <c r="I287" s="26"/>
      <c r="J287" s="26"/>
      <c r="K287" s="26"/>
      <c r="L287" s="26"/>
    </row>
    <row r="288" spans="2:12" ht="13.5">
      <c r="B288" s="26"/>
      <c r="C288" s="26"/>
      <c r="D288" s="26"/>
      <c r="E288" s="26"/>
      <c r="F288" s="26"/>
      <c r="G288" s="26"/>
      <c r="H288" s="26"/>
      <c r="I288" s="26"/>
      <c r="J288" s="26"/>
      <c r="K288" s="26"/>
      <c r="L288" s="26"/>
    </row>
    <row r="289" spans="2:12" ht="13.5">
      <c r="B289" s="26"/>
      <c r="C289" s="26"/>
      <c r="D289" s="26"/>
      <c r="E289" s="26"/>
      <c r="F289" s="26"/>
      <c r="G289" s="26"/>
      <c r="H289" s="26"/>
      <c r="I289" s="26"/>
      <c r="J289" s="26"/>
      <c r="K289" s="26"/>
      <c r="L289" s="26"/>
    </row>
    <row r="290" spans="2:12" ht="13.5">
      <c r="B290" s="26"/>
      <c r="C290" s="26"/>
      <c r="D290" s="26"/>
      <c r="E290" s="26"/>
      <c r="F290" s="26"/>
      <c r="G290" s="26"/>
      <c r="H290" s="26"/>
      <c r="I290" s="26"/>
      <c r="J290" s="26"/>
      <c r="K290" s="26"/>
      <c r="L290" s="26"/>
    </row>
    <row r="291" spans="2:12" ht="13.5">
      <c r="B291" s="26"/>
      <c r="C291" s="26"/>
      <c r="D291" s="26"/>
      <c r="E291" s="26"/>
      <c r="F291" s="26"/>
      <c r="G291" s="26"/>
      <c r="H291" s="26"/>
      <c r="I291" s="26"/>
      <c r="J291" s="26"/>
      <c r="K291" s="26"/>
      <c r="L291" s="26"/>
    </row>
    <row r="292" spans="2:12" ht="13.5">
      <c r="B292" s="26"/>
      <c r="C292" s="26"/>
      <c r="D292" s="26"/>
      <c r="E292" s="26"/>
      <c r="F292" s="26"/>
      <c r="G292" s="26"/>
      <c r="H292" s="26"/>
      <c r="I292" s="26"/>
      <c r="J292" s="26"/>
      <c r="K292" s="26"/>
      <c r="L292" s="26"/>
    </row>
    <row r="293" spans="2:12" ht="13.5">
      <c r="B293" s="26"/>
      <c r="C293" s="26"/>
      <c r="D293" s="26"/>
      <c r="E293" s="26"/>
      <c r="F293" s="26"/>
      <c r="G293" s="26"/>
      <c r="H293" s="26"/>
      <c r="I293" s="26"/>
      <c r="J293" s="26"/>
      <c r="K293" s="26"/>
      <c r="L293" s="26"/>
    </row>
    <row r="294" spans="2:12" ht="13.5">
      <c r="B294" s="26"/>
      <c r="C294" s="26"/>
      <c r="D294" s="26"/>
      <c r="E294" s="26"/>
      <c r="F294" s="26"/>
      <c r="G294" s="26"/>
      <c r="H294" s="26"/>
      <c r="I294" s="26"/>
      <c r="J294" s="26"/>
      <c r="K294" s="26"/>
      <c r="L294" s="26"/>
    </row>
    <row r="295" spans="2:12" ht="13.5">
      <c r="B295" s="26"/>
      <c r="C295" s="26"/>
      <c r="D295" s="26"/>
      <c r="E295" s="26"/>
      <c r="F295" s="26"/>
      <c r="G295" s="26"/>
      <c r="H295" s="26"/>
      <c r="I295" s="26"/>
      <c r="J295" s="26"/>
      <c r="K295" s="26"/>
      <c r="L295" s="26"/>
    </row>
    <row r="296" spans="2:12" ht="13.5">
      <c r="B296" s="26"/>
      <c r="C296" s="26"/>
      <c r="D296" s="26"/>
      <c r="E296" s="26"/>
      <c r="F296" s="26"/>
      <c r="G296" s="26"/>
      <c r="H296" s="26"/>
      <c r="I296" s="26"/>
      <c r="J296" s="26"/>
      <c r="K296" s="26"/>
      <c r="L296" s="26"/>
    </row>
    <row r="297" spans="2:12" ht="13.5">
      <c r="B297" s="26"/>
      <c r="C297" s="26"/>
      <c r="D297" s="26"/>
      <c r="E297" s="26"/>
      <c r="F297" s="26"/>
      <c r="G297" s="26"/>
      <c r="H297" s="26"/>
      <c r="I297" s="26"/>
      <c r="J297" s="26"/>
      <c r="K297" s="26"/>
      <c r="L297" s="26"/>
    </row>
    <row r="298" spans="2:12" ht="13.5">
      <c r="B298" s="26"/>
      <c r="C298" s="26"/>
      <c r="D298" s="26"/>
      <c r="E298" s="26"/>
      <c r="F298" s="26"/>
      <c r="G298" s="26"/>
      <c r="H298" s="26"/>
      <c r="I298" s="26"/>
      <c r="J298" s="26"/>
      <c r="K298" s="26"/>
      <c r="L298" s="26"/>
    </row>
    <row r="299" spans="2:12" ht="13.5">
      <c r="B299" s="26"/>
      <c r="C299" s="26"/>
      <c r="D299" s="26"/>
      <c r="E299" s="26"/>
      <c r="F299" s="26"/>
      <c r="G299" s="26"/>
      <c r="H299" s="26"/>
      <c r="I299" s="26"/>
      <c r="J299" s="26"/>
      <c r="K299" s="26"/>
      <c r="L299" s="26"/>
    </row>
    <row r="300" spans="2:12" ht="13.5">
      <c r="B300" s="26"/>
      <c r="C300" s="26"/>
      <c r="D300" s="26"/>
      <c r="E300" s="26"/>
      <c r="F300" s="26"/>
      <c r="G300" s="26"/>
      <c r="H300" s="26"/>
      <c r="I300" s="26"/>
      <c r="J300" s="26"/>
      <c r="K300" s="26"/>
      <c r="L300" s="26"/>
    </row>
    <row r="301" spans="2:12" ht="13.5">
      <c r="B301" s="26"/>
      <c r="C301" s="26"/>
      <c r="D301" s="26"/>
      <c r="E301" s="26"/>
      <c r="F301" s="26"/>
      <c r="G301" s="26"/>
      <c r="H301" s="26"/>
      <c r="I301" s="26"/>
      <c r="J301" s="26"/>
      <c r="K301" s="26"/>
      <c r="L301" s="26"/>
    </row>
    <row r="302" spans="2:12" ht="13.5">
      <c r="B302" s="26"/>
      <c r="C302" s="26"/>
      <c r="D302" s="26"/>
      <c r="E302" s="26"/>
      <c r="F302" s="26"/>
      <c r="G302" s="26"/>
      <c r="H302" s="26"/>
      <c r="I302" s="26"/>
      <c r="J302" s="26"/>
      <c r="K302" s="26"/>
      <c r="L302" s="26"/>
    </row>
    <row r="303" spans="2:12" ht="13.5">
      <c r="B303" s="26"/>
      <c r="C303" s="26"/>
      <c r="D303" s="26"/>
      <c r="E303" s="26"/>
      <c r="F303" s="26"/>
      <c r="G303" s="26"/>
      <c r="H303" s="26"/>
      <c r="I303" s="26"/>
      <c r="J303" s="26"/>
      <c r="K303" s="26"/>
      <c r="L303" s="26"/>
    </row>
    <row r="304" spans="2:12" ht="13.5">
      <c r="B304" s="26"/>
      <c r="C304" s="26"/>
      <c r="D304" s="26"/>
      <c r="E304" s="26"/>
      <c r="F304" s="26"/>
      <c r="G304" s="26"/>
      <c r="H304" s="26"/>
      <c r="I304" s="26"/>
      <c r="J304" s="26"/>
      <c r="K304" s="26"/>
      <c r="L304" s="26"/>
    </row>
    <row r="305" spans="2:12" ht="13.5">
      <c r="B305" s="26"/>
      <c r="C305" s="26"/>
      <c r="D305" s="26"/>
      <c r="E305" s="26"/>
      <c r="F305" s="26"/>
      <c r="G305" s="26"/>
      <c r="H305" s="26"/>
      <c r="I305" s="26"/>
      <c r="J305" s="26"/>
      <c r="K305" s="26"/>
      <c r="L305" s="26"/>
    </row>
    <row r="306" spans="2:12" ht="13.5">
      <c r="B306" s="26"/>
      <c r="C306" s="26"/>
      <c r="D306" s="26"/>
      <c r="E306" s="26"/>
      <c r="F306" s="26"/>
      <c r="G306" s="26"/>
      <c r="H306" s="26"/>
      <c r="I306" s="26"/>
      <c r="J306" s="26"/>
      <c r="K306" s="26"/>
      <c r="L306" s="26"/>
    </row>
    <row r="307" spans="2:12" ht="13.5">
      <c r="B307" s="26"/>
      <c r="C307" s="26"/>
      <c r="D307" s="26"/>
      <c r="E307" s="26"/>
      <c r="F307" s="26"/>
      <c r="G307" s="26"/>
      <c r="H307" s="26"/>
      <c r="I307" s="26"/>
      <c r="J307" s="26"/>
      <c r="K307" s="26"/>
      <c r="L307" s="26"/>
    </row>
    <row r="308" spans="2:12" ht="13.5">
      <c r="B308" s="26"/>
      <c r="C308" s="26"/>
      <c r="D308" s="26"/>
      <c r="E308" s="26"/>
      <c r="F308" s="26"/>
      <c r="G308" s="26"/>
      <c r="H308" s="26"/>
      <c r="I308" s="26"/>
      <c r="J308" s="26"/>
      <c r="K308" s="26"/>
      <c r="L308" s="26"/>
    </row>
    <row r="309" spans="2:12" ht="13.5">
      <c r="B309" s="26"/>
      <c r="C309" s="26"/>
      <c r="D309" s="26"/>
      <c r="E309" s="26"/>
      <c r="F309" s="26"/>
      <c r="G309" s="26"/>
      <c r="H309" s="26"/>
      <c r="I309" s="26"/>
      <c r="J309" s="26"/>
      <c r="K309" s="26"/>
      <c r="L309" s="26"/>
    </row>
    <row r="310" spans="2:12" ht="13.5">
      <c r="B310" s="26"/>
      <c r="C310" s="26"/>
      <c r="D310" s="26"/>
      <c r="E310" s="26"/>
      <c r="F310" s="26"/>
      <c r="G310" s="26"/>
      <c r="H310" s="26"/>
      <c r="I310" s="26"/>
      <c r="J310" s="26"/>
      <c r="K310" s="26"/>
      <c r="L310" s="26"/>
    </row>
    <row r="311" spans="2:12" ht="13.5">
      <c r="B311" s="26"/>
      <c r="C311" s="26"/>
      <c r="D311" s="26"/>
      <c r="E311" s="26"/>
      <c r="F311" s="26"/>
      <c r="G311" s="26"/>
      <c r="H311" s="26"/>
      <c r="I311" s="26"/>
      <c r="J311" s="26"/>
      <c r="K311" s="26"/>
      <c r="L311" s="26"/>
    </row>
    <row r="312" spans="2:12" ht="13.5">
      <c r="B312" s="26"/>
      <c r="C312" s="26"/>
      <c r="D312" s="26"/>
      <c r="E312" s="26"/>
      <c r="F312" s="26"/>
      <c r="G312" s="26"/>
      <c r="H312" s="26"/>
      <c r="I312" s="26"/>
      <c r="J312" s="26"/>
      <c r="K312" s="26"/>
      <c r="L312" s="26"/>
    </row>
    <row r="313" spans="2:12" ht="13.5">
      <c r="B313" s="26"/>
      <c r="C313" s="26"/>
      <c r="D313" s="26"/>
      <c r="E313" s="26"/>
      <c r="F313" s="26"/>
      <c r="G313" s="26"/>
      <c r="H313" s="26"/>
      <c r="I313" s="26"/>
      <c r="J313" s="26"/>
      <c r="K313" s="26"/>
      <c r="L313" s="26"/>
    </row>
    <row r="314" spans="2:12" ht="13.5">
      <c r="B314" s="26"/>
      <c r="C314" s="26"/>
      <c r="D314" s="26"/>
      <c r="E314" s="26"/>
      <c r="F314" s="26"/>
      <c r="G314" s="26"/>
      <c r="H314" s="26"/>
      <c r="I314" s="26"/>
      <c r="J314" s="26"/>
      <c r="K314" s="26"/>
      <c r="L314" s="26"/>
    </row>
    <row r="315" spans="2:12" ht="13.5">
      <c r="B315" s="26"/>
      <c r="C315" s="26"/>
      <c r="D315" s="26"/>
      <c r="E315" s="26"/>
      <c r="F315" s="26"/>
      <c r="G315" s="26"/>
      <c r="H315" s="26"/>
      <c r="I315" s="26"/>
      <c r="J315" s="26"/>
      <c r="K315" s="26"/>
      <c r="L315" s="26"/>
    </row>
    <row r="316" spans="2:12" ht="13.5">
      <c r="B316" s="26"/>
      <c r="C316" s="26"/>
      <c r="D316" s="26"/>
      <c r="E316" s="26"/>
      <c r="F316" s="26"/>
      <c r="G316" s="26"/>
      <c r="H316" s="26"/>
      <c r="I316" s="26"/>
      <c r="J316" s="26"/>
      <c r="K316" s="26"/>
      <c r="L316" s="26"/>
    </row>
    <row r="317" spans="2:12" ht="13.5">
      <c r="B317" s="26"/>
      <c r="C317" s="26"/>
      <c r="D317" s="26"/>
      <c r="E317" s="26"/>
      <c r="F317" s="26"/>
      <c r="G317" s="26"/>
      <c r="H317" s="26"/>
      <c r="I317" s="26"/>
      <c r="J317" s="26"/>
      <c r="K317" s="26"/>
      <c r="L317" s="26"/>
    </row>
    <row r="318" spans="2:12" ht="13.5">
      <c r="B318" s="26"/>
      <c r="C318" s="26"/>
      <c r="D318" s="26"/>
      <c r="E318" s="26"/>
      <c r="F318" s="26"/>
      <c r="G318" s="26"/>
      <c r="H318" s="26"/>
      <c r="I318" s="26"/>
      <c r="J318" s="26"/>
      <c r="K318" s="26"/>
      <c r="L318" s="26"/>
    </row>
    <row r="319" spans="2:12" ht="13.5">
      <c r="B319" s="26"/>
      <c r="C319" s="26"/>
      <c r="D319" s="26"/>
      <c r="E319" s="26"/>
      <c r="F319" s="26"/>
      <c r="G319" s="26"/>
      <c r="H319" s="26"/>
      <c r="I319" s="26"/>
      <c r="J319" s="26"/>
      <c r="K319" s="26"/>
      <c r="L319" s="26"/>
    </row>
    <row r="320" spans="2:12" ht="13.5">
      <c r="B320" s="26"/>
      <c r="C320" s="26"/>
      <c r="D320" s="26"/>
      <c r="E320" s="26"/>
      <c r="F320" s="26"/>
      <c r="G320" s="26"/>
      <c r="H320" s="26"/>
      <c r="I320" s="26"/>
      <c r="J320" s="26"/>
      <c r="K320" s="26"/>
      <c r="L320" s="26"/>
    </row>
    <row r="321" spans="2:12" ht="13.5">
      <c r="B321" s="26"/>
      <c r="C321" s="26"/>
      <c r="D321" s="26"/>
      <c r="E321" s="26"/>
      <c r="F321" s="26"/>
      <c r="G321" s="26"/>
      <c r="H321" s="26"/>
      <c r="I321" s="26"/>
      <c r="J321" s="26"/>
      <c r="K321" s="26"/>
      <c r="L321" s="26"/>
    </row>
    <row r="322" spans="2:12" ht="13.5">
      <c r="B322" s="26"/>
      <c r="C322" s="26"/>
      <c r="D322" s="26"/>
      <c r="E322" s="26"/>
      <c r="F322" s="26"/>
      <c r="G322" s="26"/>
      <c r="H322" s="26"/>
      <c r="I322" s="26"/>
      <c r="J322" s="26"/>
      <c r="K322" s="26"/>
      <c r="L322" s="26"/>
    </row>
    <row r="323" spans="2:12" ht="13.5">
      <c r="B323" s="26"/>
      <c r="C323" s="26"/>
      <c r="D323" s="26"/>
      <c r="E323" s="26"/>
      <c r="F323" s="26"/>
      <c r="G323" s="26"/>
      <c r="H323" s="26"/>
      <c r="I323" s="26"/>
      <c r="J323" s="26"/>
      <c r="K323" s="26"/>
      <c r="L323" s="26"/>
    </row>
    <row r="324" spans="2:12" ht="13.5">
      <c r="B324" s="26"/>
      <c r="C324" s="26"/>
      <c r="D324" s="26"/>
      <c r="E324" s="26"/>
      <c r="F324" s="26"/>
      <c r="G324" s="26"/>
      <c r="H324" s="26"/>
      <c r="I324" s="26"/>
      <c r="J324" s="26"/>
      <c r="K324" s="26"/>
      <c r="L324" s="26"/>
    </row>
    <row r="325" spans="2:12" ht="13.5">
      <c r="B325" s="26"/>
      <c r="C325" s="26"/>
      <c r="D325" s="26"/>
      <c r="E325" s="26"/>
      <c r="F325" s="26"/>
      <c r="G325" s="26"/>
      <c r="H325" s="26"/>
      <c r="I325" s="26"/>
      <c r="J325" s="26"/>
      <c r="K325" s="26"/>
      <c r="L325" s="26"/>
    </row>
    <row r="326" spans="2:12" ht="13.5">
      <c r="B326" s="26"/>
      <c r="C326" s="26"/>
      <c r="D326" s="26"/>
      <c r="E326" s="26"/>
      <c r="F326" s="26"/>
      <c r="G326" s="26"/>
      <c r="H326" s="26"/>
      <c r="I326" s="26"/>
      <c r="J326" s="26"/>
      <c r="K326" s="26"/>
      <c r="L326" s="26"/>
    </row>
    <row r="327" spans="2:12" ht="13.5">
      <c r="B327" s="26"/>
      <c r="C327" s="26"/>
      <c r="D327" s="26"/>
      <c r="E327" s="26"/>
      <c r="F327" s="26"/>
      <c r="G327" s="26"/>
      <c r="H327" s="26"/>
      <c r="I327" s="26"/>
      <c r="J327" s="26"/>
      <c r="K327" s="26"/>
      <c r="L327" s="26"/>
    </row>
    <row r="328" spans="2:12" ht="13.5">
      <c r="B328" s="26"/>
      <c r="C328" s="26"/>
      <c r="D328" s="26"/>
      <c r="E328" s="26"/>
      <c r="F328" s="26"/>
      <c r="G328" s="26"/>
      <c r="H328" s="26"/>
      <c r="I328" s="26"/>
      <c r="J328" s="26"/>
      <c r="K328" s="26"/>
      <c r="L328" s="26"/>
    </row>
    <row r="329" spans="2:12" ht="13.5">
      <c r="B329" s="26"/>
      <c r="C329" s="26"/>
      <c r="D329" s="26"/>
      <c r="E329" s="26"/>
      <c r="F329" s="26"/>
      <c r="G329" s="26"/>
      <c r="H329" s="26"/>
      <c r="I329" s="26"/>
      <c r="J329" s="26"/>
      <c r="K329" s="26"/>
      <c r="L329" s="26"/>
    </row>
    <row r="330" spans="2:12" ht="13.5">
      <c r="B330" s="26"/>
      <c r="C330" s="26"/>
      <c r="D330" s="26"/>
      <c r="E330" s="26"/>
      <c r="F330" s="26"/>
      <c r="G330" s="26"/>
      <c r="H330" s="26"/>
      <c r="I330" s="26"/>
      <c r="J330" s="26"/>
      <c r="K330" s="26"/>
      <c r="L330" s="26"/>
    </row>
    <row r="331" spans="2:12" ht="13.5">
      <c r="B331" s="26"/>
      <c r="C331" s="26"/>
      <c r="D331" s="26"/>
      <c r="E331" s="26"/>
      <c r="F331" s="26"/>
      <c r="G331" s="26"/>
      <c r="H331" s="26"/>
      <c r="I331" s="26"/>
      <c r="J331" s="26"/>
      <c r="K331" s="26"/>
      <c r="L331" s="26"/>
    </row>
    <row r="332" spans="2:12" ht="13.5">
      <c r="B332" s="26"/>
      <c r="C332" s="26"/>
      <c r="D332" s="26"/>
      <c r="E332" s="26"/>
      <c r="F332" s="26"/>
      <c r="G332" s="26"/>
      <c r="H332" s="26"/>
      <c r="I332" s="26"/>
      <c r="J332" s="26"/>
      <c r="K332" s="26"/>
      <c r="L332" s="26"/>
    </row>
    <row r="333" spans="2:12" ht="13.5">
      <c r="B333" s="26"/>
      <c r="C333" s="26"/>
      <c r="D333" s="26"/>
      <c r="E333" s="26"/>
      <c r="F333" s="26"/>
      <c r="G333" s="26"/>
      <c r="H333" s="26"/>
      <c r="I333" s="26"/>
      <c r="J333" s="26"/>
      <c r="K333" s="26"/>
      <c r="L333" s="26"/>
    </row>
    <row r="334" spans="2:12" ht="13.5">
      <c r="B334" s="26"/>
      <c r="C334" s="26"/>
      <c r="D334" s="26"/>
      <c r="E334" s="26"/>
      <c r="F334" s="26"/>
      <c r="G334" s="26"/>
      <c r="H334" s="26"/>
      <c r="I334" s="26"/>
      <c r="J334" s="26"/>
      <c r="K334" s="26"/>
      <c r="L334" s="26"/>
    </row>
    <row r="335" spans="2:12" ht="13.5">
      <c r="B335" s="26"/>
      <c r="C335" s="26"/>
      <c r="D335" s="26"/>
      <c r="E335" s="26"/>
      <c r="F335" s="26"/>
      <c r="G335" s="26"/>
      <c r="H335" s="26"/>
      <c r="I335" s="26"/>
      <c r="J335" s="26"/>
      <c r="K335" s="26"/>
      <c r="L335" s="26"/>
    </row>
    <row r="336" spans="2:12" ht="13.5">
      <c r="B336" s="26"/>
      <c r="C336" s="26"/>
      <c r="D336" s="26"/>
      <c r="E336" s="26"/>
      <c r="F336" s="26"/>
      <c r="G336" s="26"/>
      <c r="H336" s="26"/>
      <c r="I336" s="26"/>
      <c r="J336" s="26"/>
      <c r="K336" s="26"/>
      <c r="L336" s="26"/>
    </row>
    <row r="337" spans="2:12" ht="13.5">
      <c r="B337" s="26"/>
      <c r="C337" s="26"/>
      <c r="D337" s="26"/>
      <c r="E337" s="26"/>
      <c r="F337" s="26"/>
      <c r="G337" s="26"/>
      <c r="H337" s="26"/>
      <c r="I337" s="26"/>
      <c r="J337" s="26"/>
      <c r="K337" s="26"/>
      <c r="L337" s="26"/>
    </row>
    <row r="338" spans="2:12" ht="13.5">
      <c r="B338" s="26"/>
      <c r="C338" s="26"/>
      <c r="D338" s="26"/>
      <c r="E338" s="26"/>
      <c r="F338" s="26"/>
      <c r="G338" s="26"/>
      <c r="H338" s="26"/>
      <c r="I338" s="26"/>
      <c r="J338" s="26"/>
      <c r="K338" s="26"/>
      <c r="L338" s="26"/>
    </row>
    <row r="339" spans="2:12" ht="13.5">
      <c r="B339" s="26"/>
      <c r="C339" s="26"/>
      <c r="D339" s="26"/>
      <c r="E339" s="26"/>
      <c r="F339" s="26"/>
      <c r="G339" s="26"/>
      <c r="H339" s="26"/>
      <c r="I339" s="26"/>
      <c r="J339" s="26"/>
      <c r="K339" s="26"/>
      <c r="L339" s="26"/>
    </row>
    <row r="340" spans="2:12" ht="13.5">
      <c r="B340" s="26"/>
      <c r="C340" s="26"/>
      <c r="D340" s="26"/>
      <c r="E340" s="26"/>
      <c r="F340" s="26"/>
      <c r="G340" s="26"/>
      <c r="H340" s="26"/>
      <c r="I340" s="26"/>
      <c r="J340" s="26"/>
      <c r="K340" s="26"/>
      <c r="L340" s="26"/>
    </row>
    <row r="341" spans="2:12" ht="13.5">
      <c r="B341" s="26"/>
      <c r="C341" s="26"/>
      <c r="D341" s="26"/>
      <c r="E341" s="26"/>
      <c r="F341" s="26"/>
      <c r="G341" s="26"/>
      <c r="H341" s="26"/>
      <c r="I341" s="26"/>
      <c r="J341" s="26"/>
      <c r="K341" s="26"/>
      <c r="L341" s="26"/>
    </row>
    <row r="342" spans="2:12" ht="13.5">
      <c r="B342" s="26"/>
      <c r="C342" s="26"/>
      <c r="D342" s="26"/>
      <c r="E342" s="26"/>
      <c r="F342" s="26"/>
      <c r="G342" s="26"/>
      <c r="H342" s="26"/>
      <c r="I342" s="26"/>
      <c r="J342" s="26"/>
      <c r="K342" s="26"/>
      <c r="L342" s="26"/>
    </row>
    <row r="343" spans="2:12" ht="13.5">
      <c r="B343" s="26"/>
      <c r="C343" s="26"/>
      <c r="D343" s="26"/>
      <c r="E343" s="26"/>
      <c r="F343" s="26"/>
      <c r="G343" s="26"/>
      <c r="H343" s="26"/>
      <c r="I343" s="26"/>
      <c r="J343" s="26"/>
      <c r="K343" s="26"/>
      <c r="L343" s="26"/>
    </row>
    <row r="344" spans="2:12" ht="13.5">
      <c r="B344" s="26"/>
      <c r="C344" s="26"/>
      <c r="D344" s="26"/>
      <c r="E344" s="26"/>
      <c r="F344" s="26"/>
      <c r="G344" s="26"/>
      <c r="H344" s="26"/>
      <c r="I344" s="26"/>
      <c r="J344" s="26"/>
      <c r="K344" s="26"/>
      <c r="L344" s="26"/>
    </row>
    <row r="345" spans="2:12" ht="13.5">
      <c r="B345" s="26"/>
      <c r="C345" s="26"/>
      <c r="D345" s="26"/>
      <c r="E345" s="26"/>
      <c r="F345" s="26"/>
      <c r="G345" s="26"/>
      <c r="H345" s="26"/>
      <c r="I345" s="26"/>
      <c r="J345" s="26"/>
      <c r="K345" s="26"/>
      <c r="L345" s="26"/>
    </row>
    <row r="346" spans="2:12" ht="13.5">
      <c r="B346" s="26"/>
      <c r="C346" s="26"/>
      <c r="D346" s="26"/>
      <c r="E346" s="26"/>
      <c r="F346" s="26"/>
      <c r="G346" s="26"/>
      <c r="H346" s="26"/>
      <c r="I346" s="26"/>
      <c r="J346" s="26"/>
      <c r="K346" s="26"/>
      <c r="L346" s="26"/>
    </row>
    <row r="347" spans="2:12" ht="13.5">
      <c r="B347" s="26"/>
      <c r="C347" s="26"/>
      <c r="D347" s="26"/>
      <c r="E347" s="26"/>
      <c r="F347" s="26"/>
      <c r="G347" s="26"/>
      <c r="H347" s="26"/>
      <c r="I347" s="26"/>
      <c r="J347" s="26"/>
      <c r="K347" s="26"/>
      <c r="L347" s="26"/>
    </row>
    <row r="348" spans="2:12" ht="13.5">
      <c r="B348" s="26"/>
      <c r="C348" s="26"/>
      <c r="D348" s="26"/>
      <c r="E348" s="26"/>
      <c r="F348" s="26"/>
      <c r="G348" s="26"/>
      <c r="H348" s="26"/>
      <c r="I348" s="26"/>
      <c r="J348" s="26"/>
      <c r="K348" s="26"/>
      <c r="L348" s="26"/>
    </row>
    <row r="349" spans="2:12" ht="13.5">
      <c r="B349" s="26"/>
      <c r="C349" s="26"/>
      <c r="D349" s="26"/>
      <c r="E349" s="26"/>
      <c r="F349" s="26"/>
      <c r="G349" s="26"/>
      <c r="H349" s="26"/>
      <c r="I349" s="26"/>
      <c r="J349" s="26"/>
      <c r="K349" s="26"/>
      <c r="L349" s="26"/>
    </row>
    <row r="350" spans="2:12" ht="13.5">
      <c r="B350" s="26"/>
      <c r="C350" s="26"/>
      <c r="D350" s="26"/>
      <c r="E350" s="26"/>
      <c r="F350" s="26"/>
      <c r="G350" s="26"/>
      <c r="H350" s="26"/>
      <c r="I350" s="26"/>
      <c r="J350" s="26"/>
      <c r="K350" s="26"/>
      <c r="L350" s="26"/>
    </row>
    <row r="351" spans="2:12" ht="13.5">
      <c r="B351" s="26"/>
      <c r="C351" s="26"/>
      <c r="D351" s="26"/>
      <c r="E351" s="26"/>
      <c r="F351" s="26"/>
      <c r="G351" s="26"/>
      <c r="H351" s="26"/>
      <c r="I351" s="26"/>
      <c r="J351" s="26"/>
      <c r="K351" s="26"/>
      <c r="L351" s="26"/>
    </row>
    <row r="352" spans="2:12" ht="13.5">
      <c r="B352" s="26"/>
      <c r="C352" s="26"/>
      <c r="D352" s="26"/>
      <c r="E352" s="26"/>
      <c r="F352" s="26"/>
      <c r="G352" s="26"/>
      <c r="H352" s="26"/>
      <c r="I352" s="26"/>
      <c r="J352" s="26"/>
      <c r="K352" s="26"/>
      <c r="L352" s="26"/>
    </row>
    <row r="353" spans="2:12" ht="13.5">
      <c r="B353" s="26"/>
      <c r="C353" s="26"/>
      <c r="D353" s="26"/>
      <c r="E353" s="26"/>
      <c r="F353" s="26"/>
      <c r="G353" s="26"/>
      <c r="H353" s="26"/>
      <c r="I353" s="26"/>
      <c r="J353" s="26"/>
      <c r="K353" s="26"/>
      <c r="L353" s="26"/>
    </row>
    <row r="354" spans="2:12" ht="13.5">
      <c r="B354" s="26"/>
      <c r="C354" s="26"/>
      <c r="D354" s="26"/>
      <c r="E354" s="26"/>
      <c r="F354" s="26"/>
      <c r="G354" s="26"/>
      <c r="H354" s="26"/>
      <c r="I354" s="26"/>
      <c r="J354" s="26"/>
      <c r="K354" s="26"/>
      <c r="L354" s="26"/>
    </row>
    <row r="355" spans="2:12" ht="13.5">
      <c r="B355" s="26"/>
      <c r="C355" s="26"/>
      <c r="D355" s="26"/>
      <c r="E355" s="26"/>
      <c r="F355" s="26"/>
      <c r="G355" s="26"/>
      <c r="H355" s="26"/>
      <c r="I355" s="26"/>
      <c r="J355" s="26"/>
      <c r="K355" s="26"/>
      <c r="L355" s="26"/>
    </row>
    <row r="356" spans="2:12" ht="13.5">
      <c r="B356" s="26"/>
      <c r="C356" s="26"/>
      <c r="D356" s="26"/>
      <c r="E356" s="26"/>
      <c r="F356" s="26"/>
      <c r="G356" s="26"/>
      <c r="H356" s="26"/>
      <c r="I356" s="26"/>
      <c r="J356" s="26"/>
      <c r="K356" s="26"/>
      <c r="L356" s="26"/>
    </row>
    <row r="357" spans="2:12" ht="13.5">
      <c r="B357" s="26"/>
      <c r="C357" s="26"/>
      <c r="D357" s="26"/>
      <c r="E357" s="26"/>
      <c r="F357" s="26"/>
      <c r="G357" s="26"/>
      <c r="H357" s="26"/>
      <c r="I357" s="26"/>
      <c r="J357" s="26"/>
      <c r="K357" s="26"/>
      <c r="L357" s="26"/>
    </row>
    <row r="358" spans="2:12" ht="13.5">
      <c r="B358" s="26"/>
      <c r="C358" s="26"/>
      <c r="D358" s="26"/>
      <c r="E358" s="26"/>
      <c r="F358" s="26"/>
      <c r="G358" s="26"/>
      <c r="H358" s="26"/>
      <c r="I358" s="26"/>
      <c r="J358" s="26"/>
      <c r="K358" s="26"/>
      <c r="L358" s="26"/>
    </row>
    <row r="359" spans="2:12" ht="13.5">
      <c r="B359" s="26"/>
      <c r="C359" s="26"/>
      <c r="D359" s="26"/>
      <c r="E359" s="26"/>
      <c r="F359" s="26"/>
      <c r="G359" s="26"/>
      <c r="H359" s="26"/>
      <c r="I359" s="26"/>
      <c r="J359" s="26"/>
      <c r="K359" s="26"/>
      <c r="L359" s="26"/>
    </row>
    <row r="360" spans="2:12" ht="13.5">
      <c r="B360" s="26"/>
      <c r="C360" s="26"/>
      <c r="D360" s="26"/>
      <c r="E360" s="26"/>
      <c r="F360" s="26"/>
      <c r="G360" s="26"/>
      <c r="H360" s="26"/>
      <c r="I360" s="26"/>
      <c r="J360" s="26"/>
      <c r="K360" s="26"/>
      <c r="L360" s="26"/>
    </row>
    <row r="361" spans="2:12" ht="13.5">
      <c r="B361" s="26"/>
      <c r="C361" s="26"/>
      <c r="D361" s="26"/>
      <c r="E361" s="26"/>
      <c r="F361" s="26"/>
      <c r="G361" s="26"/>
      <c r="H361" s="26"/>
      <c r="I361" s="26"/>
      <c r="J361" s="26"/>
      <c r="K361" s="26"/>
      <c r="L361" s="26"/>
    </row>
    <row r="362" spans="2:12" ht="13.5">
      <c r="B362" s="26"/>
      <c r="C362" s="26"/>
      <c r="D362" s="26"/>
      <c r="E362" s="26"/>
      <c r="F362" s="26"/>
      <c r="G362" s="26"/>
      <c r="H362" s="26"/>
      <c r="I362" s="26"/>
      <c r="J362" s="26"/>
      <c r="K362" s="26"/>
      <c r="L362" s="26"/>
    </row>
    <row r="363" spans="2:12" ht="13.5">
      <c r="B363" s="26"/>
      <c r="C363" s="26"/>
      <c r="D363" s="26"/>
      <c r="E363" s="26"/>
      <c r="F363" s="26"/>
      <c r="G363" s="26"/>
      <c r="H363" s="26"/>
      <c r="I363" s="26"/>
      <c r="J363" s="26"/>
      <c r="K363" s="26"/>
      <c r="L363" s="26"/>
    </row>
    <row r="364" spans="2:12" ht="13.5">
      <c r="B364" s="26"/>
      <c r="C364" s="26"/>
      <c r="D364" s="26"/>
      <c r="E364" s="26"/>
      <c r="F364" s="26"/>
      <c r="G364" s="26"/>
      <c r="H364" s="26"/>
      <c r="I364" s="26"/>
      <c r="J364" s="26"/>
      <c r="K364" s="26"/>
      <c r="L364" s="26"/>
    </row>
    <row r="365" spans="2:12" ht="13.5">
      <c r="B365" s="26"/>
      <c r="C365" s="26"/>
      <c r="D365" s="26"/>
      <c r="E365" s="26"/>
      <c r="F365" s="26"/>
      <c r="G365" s="26"/>
      <c r="H365" s="26"/>
      <c r="I365" s="26"/>
      <c r="J365" s="26"/>
      <c r="K365" s="26"/>
      <c r="L365" s="26"/>
    </row>
    <row r="366" spans="2:12" ht="13.5">
      <c r="B366" s="26"/>
      <c r="C366" s="26"/>
      <c r="D366" s="26"/>
      <c r="E366" s="26"/>
      <c r="F366" s="26"/>
      <c r="G366" s="26"/>
      <c r="H366" s="26"/>
      <c r="I366" s="26"/>
      <c r="J366" s="26"/>
      <c r="K366" s="26"/>
      <c r="L366" s="26"/>
    </row>
    <row r="367" spans="2:12" ht="13.5">
      <c r="B367" s="26"/>
      <c r="C367" s="26"/>
      <c r="D367" s="26"/>
      <c r="E367" s="26"/>
      <c r="F367" s="26"/>
      <c r="G367" s="26"/>
      <c r="H367" s="26"/>
      <c r="I367" s="26"/>
      <c r="J367" s="26"/>
      <c r="K367" s="26"/>
      <c r="L367" s="26"/>
    </row>
    <row r="368" spans="2:12" ht="13.5">
      <c r="B368" s="26"/>
      <c r="C368" s="26"/>
      <c r="D368" s="26"/>
      <c r="E368" s="26"/>
      <c r="F368" s="26"/>
      <c r="G368" s="26"/>
      <c r="H368" s="26"/>
      <c r="I368" s="26"/>
      <c r="J368" s="26"/>
      <c r="K368" s="26"/>
      <c r="L368" s="26"/>
    </row>
    <row r="369" spans="2:12" ht="13.5">
      <c r="B369" s="26"/>
      <c r="C369" s="26"/>
      <c r="D369" s="26"/>
      <c r="E369" s="26"/>
      <c r="F369" s="26"/>
      <c r="G369" s="26"/>
      <c r="H369" s="26"/>
      <c r="I369" s="26"/>
      <c r="J369" s="26"/>
      <c r="K369" s="26"/>
      <c r="L369" s="26"/>
    </row>
    <row r="370" spans="2:12" ht="13.5">
      <c r="B370" s="26"/>
      <c r="C370" s="26"/>
      <c r="D370" s="26"/>
      <c r="E370" s="26"/>
      <c r="F370" s="26"/>
      <c r="G370" s="26"/>
      <c r="H370" s="26"/>
      <c r="I370" s="26"/>
      <c r="J370" s="26"/>
      <c r="K370" s="26"/>
      <c r="L370" s="26"/>
    </row>
    <row r="371" spans="2:12" ht="13.5">
      <c r="B371" s="26"/>
      <c r="C371" s="26"/>
      <c r="D371" s="26"/>
      <c r="E371" s="26"/>
      <c r="F371" s="26"/>
      <c r="G371" s="26"/>
      <c r="H371" s="26"/>
      <c r="I371" s="26"/>
      <c r="J371" s="26"/>
      <c r="K371" s="26"/>
      <c r="L371" s="26"/>
    </row>
    <row r="372" spans="2:12" ht="13.5">
      <c r="B372" s="26"/>
      <c r="C372" s="26"/>
      <c r="D372" s="26"/>
      <c r="E372" s="26"/>
      <c r="F372" s="26"/>
      <c r="G372" s="26"/>
      <c r="H372" s="26"/>
      <c r="I372" s="26"/>
      <c r="J372" s="26"/>
      <c r="K372" s="26"/>
      <c r="L372" s="26"/>
    </row>
    <row r="373" spans="2:12" ht="13.5">
      <c r="B373" s="26"/>
      <c r="C373" s="26"/>
      <c r="D373" s="26"/>
      <c r="E373" s="26"/>
      <c r="F373" s="26"/>
      <c r="G373" s="26"/>
      <c r="H373" s="26"/>
      <c r="I373" s="26"/>
      <c r="J373" s="26"/>
      <c r="K373" s="26"/>
      <c r="L373" s="26"/>
    </row>
    <row r="374" spans="2:12" ht="13.5">
      <c r="B374" s="26"/>
      <c r="C374" s="26"/>
      <c r="D374" s="26"/>
      <c r="E374" s="26"/>
      <c r="F374" s="26"/>
      <c r="G374" s="26"/>
      <c r="H374" s="26"/>
      <c r="I374" s="26"/>
      <c r="J374" s="26"/>
      <c r="K374" s="26"/>
      <c r="L374" s="26"/>
    </row>
    <row r="375" spans="2:12" ht="13.5">
      <c r="B375" s="26"/>
      <c r="C375" s="26"/>
      <c r="D375" s="26"/>
      <c r="E375" s="26"/>
      <c r="F375" s="26"/>
      <c r="G375" s="26"/>
      <c r="H375" s="26"/>
      <c r="I375" s="26"/>
      <c r="J375" s="26"/>
      <c r="K375" s="26"/>
      <c r="L375" s="26"/>
    </row>
    <row r="376" spans="2:12" ht="13.5">
      <c r="B376" s="26"/>
      <c r="C376" s="26"/>
      <c r="D376" s="26"/>
      <c r="E376" s="26"/>
      <c r="F376" s="26"/>
      <c r="G376" s="26"/>
      <c r="H376" s="26"/>
      <c r="I376" s="26"/>
      <c r="J376" s="26"/>
      <c r="K376" s="26"/>
      <c r="L376" s="26"/>
    </row>
    <row r="377" spans="2:12" ht="13.5">
      <c r="B377" s="26"/>
      <c r="C377" s="26"/>
      <c r="D377" s="26"/>
      <c r="E377" s="26"/>
      <c r="F377" s="26"/>
      <c r="G377" s="26"/>
      <c r="H377" s="26"/>
      <c r="I377" s="26"/>
      <c r="J377" s="26"/>
      <c r="K377" s="26"/>
      <c r="L377" s="26"/>
    </row>
    <row r="378" spans="2:12" ht="13.5">
      <c r="B378" s="26"/>
      <c r="C378" s="26"/>
      <c r="D378" s="26"/>
      <c r="E378" s="26"/>
      <c r="F378" s="26"/>
      <c r="G378" s="26"/>
      <c r="H378" s="26"/>
      <c r="I378" s="26"/>
      <c r="J378" s="26"/>
      <c r="K378" s="26"/>
      <c r="L378" s="26"/>
    </row>
    <row r="379" spans="2:12" ht="13.5">
      <c r="B379" s="26"/>
      <c r="C379" s="26"/>
      <c r="D379" s="26"/>
      <c r="E379" s="26"/>
      <c r="F379" s="26"/>
      <c r="G379" s="26"/>
      <c r="H379" s="26"/>
      <c r="I379" s="26"/>
      <c r="J379" s="26"/>
      <c r="K379" s="26"/>
      <c r="L379" s="26"/>
    </row>
    <row r="380" spans="2:12" ht="13.5">
      <c r="B380" s="26"/>
      <c r="C380" s="26"/>
      <c r="D380" s="26"/>
      <c r="E380" s="26"/>
      <c r="F380" s="26"/>
      <c r="G380" s="26"/>
      <c r="H380" s="26"/>
      <c r="I380" s="26"/>
      <c r="J380" s="26"/>
      <c r="K380" s="26"/>
      <c r="L380" s="26"/>
    </row>
    <row r="381" spans="2:12" ht="13.5">
      <c r="B381" s="26"/>
      <c r="C381" s="26"/>
      <c r="D381" s="26"/>
      <c r="E381" s="26"/>
      <c r="F381" s="26"/>
      <c r="G381" s="26"/>
      <c r="H381" s="26"/>
      <c r="I381" s="26"/>
      <c r="J381" s="26"/>
      <c r="K381" s="26"/>
      <c r="L381" s="26"/>
    </row>
    <row r="382" spans="2:12" ht="13.5">
      <c r="B382" s="26"/>
      <c r="C382" s="26"/>
      <c r="D382" s="26"/>
      <c r="E382" s="26"/>
      <c r="F382" s="26"/>
      <c r="G382" s="26"/>
      <c r="H382" s="26"/>
      <c r="I382" s="26"/>
      <c r="J382" s="26"/>
      <c r="K382" s="26"/>
      <c r="L382" s="26"/>
    </row>
    <row r="383" spans="2:12" ht="13.5">
      <c r="B383" s="26"/>
      <c r="C383" s="26"/>
      <c r="D383" s="26"/>
      <c r="E383" s="26"/>
      <c r="F383" s="26"/>
      <c r="G383" s="26"/>
      <c r="H383" s="26"/>
      <c r="I383" s="26"/>
      <c r="J383" s="26"/>
      <c r="K383" s="26"/>
      <c r="L383" s="26"/>
    </row>
    <row r="384" spans="2:12" ht="13.5">
      <c r="B384" s="26"/>
      <c r="C384" s="26"/>
      <c r="D384" s="26"/>
      <c r="E384" s="26"/>
      <c r="F384" s="26"/>
      <c r="G384" s="26"/>
      <c r="H384" s="26"/>
      <c r="I384" s="26"/>
      <c r="J384" s="26"/>
      <c r="K384" s="26"/>
      <c r="L384" s="26"/>
    </row>
    <row r="385" spans="2:12" ht="13.5">
      <c r="B385" s="26"/>
      <c r="C385" s="26"/>
      <c r="D385" s="26"/>
      <c r="E385" s="26"/>
      <c r="F385" s="26"/>
      <c r="G385" s="26"/>
      <c r="H385" s="26"/>
      <c r="I385" s="26"/>
      <c r="J385" s="26"/>
      <c r="K385" s="26"/>
      <c r="L385" s="26"/>
    </row>
    <row r="386" spans="2:12" ht="13.5">
      <c r="B386" s="26"/>
      <c r="C386" s="26"/>
      <c r="D386" s="26"/>
      <c r="E386" s="26"/>
      <c r="F386" s="26"/>
      <c r="G386" s="26"/>
      <c r="H386" s="26"/>
      <c r="I386" s="26"/>
      <c r="J386" s="26"/>
      <c r="K386" s="26"/>
      <c r="L386" s="26"/>
    </row>
    <row r="387" spans="2:12" ht="13.5">
      <c r="B387" s="26"/>
      <c r="C387" s="26"/>
      <c r="D387" s="26"/>
      <c r="E387" s="26"/>
      <c r="F387" s="26"/>
      <c r="G387" s="26"/>
      <c r="H387" s="26"/>
      <c r="I387" s="26"/>
      <c r="J387" s="26"/>
      <c r="K387" s="26"/>
      <c r="L387" s="26"/>
    </row>
    <row r="388" spans="2:12" ht="13.5">
      <c r="B388" s="26"/>
      <c r="C388" s="26"/>
      <c r="D388" s="26"/>
      <c r="E388" s="26"/>
      <c r="F388" s="26"/>
      <c r="G388" s="26"/>
      <c r="H388" s="26"/>
      <c r="I388" s="26"/>
      <c r="J388" s="26"/>
      <c r="K388" s="26"/>
      <c r="L388" s="26"/>
    </row>
    <row r="389" spans="2:12" ht="13.5">
      <c r="B389" s="26"/>
      <c r="C389" s="26"/>
      <c r="D389" s="26"/>
      <c r="E389" s="26"/>
      <c r="F389" s="26"/>
      <c r="G389" s="26"/>
      <c r="H389" s="26"/>
      <c r="I389" s="26"/>
      <c r="J389" s="26"/>
      <c r="K389" s="26"/>
      <c r="L389" s="26"/>
    </row>
    <row r="390" spans="2:12" ht="13.5">
      <c r="B390" s="26"/>
      <c r="C390" s="26"/>
      <c r="D390" s="26"/>
      <c r="E390" s="26"/>
      <c r="F390" s="26"/>
      <c r="G390" s="26"/>
      <c r="H390" s="26"/>
      <c r="I390" s="26"/>
      <c r="J390" s="26"/>
      <c r="K390" s="26"/>
      <c r="L390" s="26"/>
    </row>
    <row r="391" spans="2:12" ht="13.5">
      <c r="B391" s="26"/>
      <c r="C391" s="26"/>
      <c r="D391" s="26"/>
      <c r="E391" s="26"/>
      <c r="F391" s="26"/>
      <c r="G391" s="26"/>
      <c r="H391" s="26"/>
      <c r="I391" s="26"/>
      <c r="J391" s="26"/>
      <c r="K391" s="26"/>
      <c r="L391" s="26"/>
    </row>
    <row r="392" spans="2:12" ht="13.5">
      <c r="B392" s="26"/>
      <c r="C392" s="26"/>
      <c r="D392" s="26"/>
      <c r="E392" s="26"/>
      <c r="F392" s="26"/>
      <c r="G392" s="26"/>
      <c r="H392" s="26"/>
      <c r="I392" s="26"/>
      <c r="J392" s="26"/>
      <c r="K392" s="26"/>
      <c r="L392" s="26"/>
    </row>
    <row r="393" spans="2:12" ht="13.5">
      <c r="B393" s="26"/>
      <c r="C393" s="26"/>
      <c r="D393" s="26"/>
      <c r="E393" s="26"/>
      <c r="F393" s="26"/>
      <c r="G393" s="26"/>
      <c r="H393" s="26"/>
      <c r="I393" s="26"/>
      <c r="J393" s="26"/>
      <c r="K393" s="26"/>
      <c r="L393" s="26"/>
    </row>
    <row r="394" spans="2:12" ht="13.5">
      <c r="B394" s="26"/>
      <c r="C394" s="26"/>
      <c r="D394" s="26"/>
      <c r="E394" s="26"/>
      <c r="F394" s="26"/>
      <c r="G394" s="26"/>
      <c r="H394" s="26"/>
      <c r="I394" s="26"/>
      <c r="J394" s="26"/>
      <c r="K394" s="26"/>
      <c r="L394" s="26"/>
    </row>
    <row r="395" spans="2:12" ht="13.5">
      <c r="B395" s="26"/>
      <c r="C395" s="26"/>
      <c r="D395" s="26"/>
      <c r="E395" s="26"/>
      <c r="F395" s="26"/>
      <c r="G395" s="26"/>
      <c r="H395" s="26"/>
      <c r="I395" s="26"/>
      <c r="J395" s="26"/>
      <c r="K395" s="26"/>
      <c r="L395" s="26"/>
    </row>
    <row r="396" spans="2:12" ht="13.5">
      <c r="B396" s="26"/>
      <c r="C396" s="26"/>
      <c r="D396" s="26"/>
      <c r="E396" s="26"/>
      <c r="F396" s="26"/>
      <c r="G396" s="26"/>
      <c r="H396" s="26"/>
      <c r="I396" s="26"/>
      <c r="J396" s="26"/>
      <c r="K396" s="26"/>
      <c r="L396" s="26"/>
    </row>
    <row r="397" spans="2:12" ht="13.5">
      <c r="B397" s="26"/>
      <c r="C397" s="26"/>
      <c r="D397" s="26"/>
      <c r="E397" s="26"/>
      <c r="F397" s="26"/>
      <c r="G397" s="26"/>
      <c r="H397" s="26"/>
      <c r="I397" s="26"/>
      <c r="J397" s="26"/>
      <c r="K397" s="26"/>
      <c r="L397" s="26"/>
    </row>
    <row r="398" spans="2:12" ht="13.5">
      <c r="B398" s="26"/>
      <c r="C398" s="26"/>
      <c r="D398" s="26"/>
      <c r="E398" s="26"/>
      <c r="F398" s="26"/>
      <c r="G398" s="26"/>
      <c r="H398" s="26"/>
      <c r="I398" s="26"/>
      <c r="J398" s="26"/>
      <c r="K398" s="26"/>
      <c r="L398" s="26"/>
    </row>
    <row r="399" spans="2:12" ht="13.5">
      <c r="B399" s="26"/>
      <c r="C399" s="26"/>
      <c r="D399" s="26"/>
      <c r="E399" s="26"/>
      <c r="F399" s="26"/>
      <c r="G399" s="26"/>
      <c r="H399" s="26"/>
      <c r="I399" s="26"/>
      <c r="J399" s="26"/>
      <c r="K399" s="26"/>
      <c r="L399" s="26"/>
    </row>
    <row r="400" spans="2:12" ht="13.5">
      <c r="B400" s="26"/>
      <c r="C400" s="26"/>
      <c r="D400" s="26"/>
      <c r="E400" s="26"/>
      <c r="F400" s="26"/>
      <c r="G400" s="26"/>
      <c r="H400" s="26"/>
      <c r="I400" s="26"/>
      <c r="J400" s="26"/>
      <c r="K400" s="26"/>
      <c r="L400" s="26"/>
    </row>
    <row r="401" spans="2:12" ht="13.5">
      <c r="B401" s="26"/>
      <c r="C401" s="26"/>
      <c r="D401" s="26"/>
      <c r="E401" s="26"/>
      <c r="F401" s="26"/>
      <c r="G401" s="26"/>
      <c r="H401" s="26"/>
      <c r="I401" s="26"/>
      <c r="J401" s="26"/>
      <c r="K401" s="26"/>
      <c r="L401" s="26"/>
    </row>
    <row r="402" spans="2:12" ht="13.5">
      <c r="B402" s="26"/>
      <c r="C402" s="26"/>
      <c r="D402" s="26"/>
      <c r="E402" s="26"/>
      <c r="F402" s="26"/>
      <c r="G402" s="26"/>
      <c r="H402" s="26"/>
      <c r="I402" s="26"/>
      <c r="J402" s="26"/>
      <c r="K402" s="26"/>
      <c r="L402" s="26"/>
    </row>
    <row r="403" spans="2:12" ht="13.5">
      <c r="B403" s="26"/>
      <c r="C403" s="26"/>
      <c r="D403" s="26"/>
      <c r="E403" s="26"/>
      <c r="F403" s="26"/>
      <c r="G403" s="26"/>
      <c r="H403" s="26"/>
      <c r="I403" s="26"/>
      <c r="J403" s="26"/>
      <c r="K403" s="26"/>
      <c r="L403" s="26"/>
    </row>
    <row r="404" spans="2:12" ht="13.5">
      <c r="B404" s="26"/>
      <c r="C404" s="26"/>
      <c r="D404" s="26"/>
      <c r="E404" s="26"/>
      <c r="F404" s="26"/>
      <c r="G404" s="26"/>
      <c r="H404" s="26"/>
      <c r="I404" s="26"/>
      <c r="J404" s="26"/>
      <c r="K404" s="26"/>
      <c r="L404" s="26"/>
    </row>
    <row r="405" spans="2:12" ht="13.5">
      <c r="B405" s="26"/>
      <c r="C405" s="26"/>
      <c r="D405" s="26"/>
      <c r="E405" s="26"/>
      <c r="F405" s="26"/>
      <c r="G405" s="26"/>
      <c r="H405" s="26"/>
      <c r="I405" s="26"/>
      <c r="J405" s="26"/>
      <c r="K405" s="26"/>
      <c r="L405" s="26"/>
    </row>
    <row r="406" spans="2:12" ht="13.5">
      <c r="B406" s="26"/>
      <c r="C406" s="26"/>
      <c r="D406" s="26"/>
      <c r="E406" s="26"/>
      <c r="F406" s="26"/>
      <c r="G406" s="26"/>
      <c r="H406" s="26"/>
      <c r="I406" s="26"/>
      <c r="J406" s="26"/>
      <c r="K406" s="26"/>
      <c r="L406" s="26"/>
    </row>
    <row r="407" spans="2:12" ht="13.5">
      <c r="B407" s="26"/>
      <c r="C407" s="26"/>
      <c r="D407" s="26"/>
      <c r="E407" s="26"/>
      <c r="F407" s="26"/>
      <c r="G407" s="26"/>
      <c r="H407" s="26"/>
      <c r="I407" s="26"/>
      <c r="J407" s="26"/>
      <c r="K407" s="26"/>
      <c r="L407" s="26"/>
    </row>
    <row r="408" spans="2:12" ht="13.5">
      <c r="B408" s="26"/>
      <c r="C408" s="26"/>
      <c r="D408" s="26"/>
      <c r="E408" s="26"/>
      <c r="F408" s="26"/>
      <c r="G408" s="26"/>
      <c r="H408" s="26"/>
      <c r="I408" s="26"/>
      <c r="J408" s="26"/>
      <c r="K408" s="26"/>
      <c r="L408" s="26"/>
    </row>
    <row r="409" spans="2:12" ht="13.5">
      <c r="B409" s="26"/>
      <c r="C409" s="26"/>
      <c r="D409" s="26"/>
      <c r="E409" s="26"/>
      <c r="F409" s="26"/>
      <c r="G409" s="26"/>
      <c r="H409" s="26"/>
      <c r="I409" s="26"/>
      <c r="J409" s="26"/>
      <c r="K409" s="26"/>
      <c r="L409" s="26"/>
    </row>
    <row r="410" spans="2:12" ht="13.5">
      <c r="B410" s="26"/>
      <c r="C410" s="26"/>
      <c r="D410" s="26"/>
      <c r="E410" s="26"/>
      <c r="F410" s="26"/>
      <c r="G410" s="26"/>
      <c r="H410" s="26"/>
      <c r="I410" s="26"/>
      <c r="J410" s="26"/>
      <c r="K410" s="26"/>
      <c r="L410" s="26"/>
    </row>
    <row r="411" spans="2:12" ht="13.5">
      <c r="B411" s="26"/>
      <c r="C411" s="26"/>
      <c r="D411" s="26"/>
      <c r="E411" s="26"/>
      <c r="F411" s="26"/>
      <c r="G411" s="26"/>
      <c r="H411" s="26"/>
      <c r="I411" s="26"/>
      <c r="J411" s="26"/>
      <c r="K411" s="26"/>
      <c r="L411" s="26"/>
    </row>
    <row r="412" spans="2:12" ht="13.5">
      <c r="B412" s="26"/>
      <c r="C412" s="26"/>
      <c r="D412" s="26"/>
      <c r="E412" s="26"/>
      <c r="F412" s="26"/>
      <c r="G412" s="26"/>
      <c r="H412" s="26"/>
      <c r="I412" s="26"/>
      <c r="J412" s="26"/>
      <c r="K412" s="26"/>
      <c r="L412" s="26"/>
    </row>
    <row r="413" spans="2:12" ht="13.5">
      <c r="B413" s="26"/>
      <c r="C413" s="26"/>
      <c r="D413" s="26"/>
      <c r="E413" s="26"/>
      <c r="F413" s="26"/>
      <c r="G413" s="26"/>
      <c r="H413" s="26"/>
      <c r="I413" s="26"/>
      <c r="J413" s="26"/>
      <c r="K413" s="26"/>
      <c r="L413" s="26"/>
    </row>
    <row r="414" spans="2:12" ht="13.5">
      <c r="B414" s="26"/>
      <c r="C414" s="26"/>
      <c r="D414" s="26"/>
      <c r="E414" s="26"/>
      <c r="F414" s="26"/>
      <c r="G414" s="26"/>
      <c r="H414" s="26"/>
      <c r="I414" s="26"/>
      <c r="J414" s="26"/>
      <c r="K414" s="26"/>
      <c r="L414" s="26"/>
    </row>
    <row r="415" spans="2:12" ht="13.5">
      <c r="B415" s="26"/>
      <c r="C415" s="26"/>
      <c r="D415" s="26"/>
      <c r="E415" s="26"/>
      <c r="F415" s="26"/>
      <c r="G415" s="26"/>
      <c r="H415" s="26"/>
      <c r="I415" s="26"/>
      <c r="J415" s="26"/>
      <c r="K415" s="26"/>
      <c r="L415" s="26"/>
    </row>
    <row r="416" spans="2:12" ht="13.5">
      <c r="B416" s="26"/>
      <c r="C416" s="26"/>
      <c r="D416" s="26"/>
      <c r="E416" s="26"/>
      <c r="F416" s="26"/>
      <c r="G416" s="26"/>
      <c r="H416" s="26"/>
      <c r="I416" s="26"/>
      <c r="J416" s="26"/>
      <c r="K416" s="26"/>
      <c r="L416" s="26"/>
    </row>
    <row r="417" spans="2:12" ht="13.5">
      <c r="B417" s="26"/>
      <c r="C417" s="26"/>
      <c r="D417" s="26"/>
      <c r="E417" s="26"/>
      <c r="F417" s="26"/>
      <c r="G417" s="26"/>
      <c r="H417" s="26"/>
      <c r="I417" s="26"/>
      <c r="J417" s="26"/>
      <c r="K417" s="26"/>
      <c r="L417" s="26"/>
    </row>
    <row r="418" spans="2:12" ht="13.5">
      <c r="B418" s="26"/>
      <c r="C418" s="26"/>
      <c r="D418" s="26"/>
      <c r="E418" s="26"/>
      <c r="F418" s="26"/>
      <c r="G418" s="26"/>
      <c r="H418" s="26"/>
      <c r="I418" s="26"/>
      <c r="J418" s="26"/>
      <c r="K418" s="26"/>
      <c r="L418" s="26"/>
    </row>
    <row r="419" spans="2:12" ht="13.5">
      <c r="B419" s="26"/>
      <c r="C419" s="26"/>
      <c r="D419" s="26"/>
      <c r="E419" s="26"/>
      <c r="F419" s="26"/>
      <c r="G419" s="26"/>
      <c r="H419" s="26"/>
      <c r="I419" s="26"/>
      <c r="J419" s="26"/>
      <c r="K419" s="26"/>
      <c r="L419" s="26"/>
    </row>
    <row r="420" spans="2:12" ht="13.5">
      <c r="B420" s="26"/>
      <c r="C420" s="26"/>
      <c r="D420" s="26"/>
      <c r="E420" s="26"/>
      <c r="F420" s="26"/>
      <c r="G420" s="26"/>
      <c r="H420" s="26"/>
      <c r="I420" s="26"/>
      <c r="J420" s="26"/>
      <c r="K420" s="26"/>
      <c r="L420" s="26"/>
    </row>
    <row r="421" spans="2:12" ht="13.5">
      <c r="B421" s="26"/>
      <c r="C421" s="26"/>
      <c r="D421" s="26"/>
      <c r="E421" s="26"/>
      <c r="F421" s="26"/>
      <c r="G421" s="26"/>
      <c r="H421" s="26"/>
      <c r="I421" s="26"/>
      <c r="J421" s="26"/>
      <c r="K421" s="26"/>
      <c r="L421" s="26"/>
    </row>
    <row r="422" spans="2:12" ht="13.5">
      <c r="B422" s="26"/>
      <c r="C422" s="26"/>
      <c r="D422" s="26"/>
      <c r="E422" s="26"/>
      <c r="F422" s="26"/>
      <c r="G422" s="26"/>
      <c r="H422" s="26"/>
      <c r="I422" s="26"/>
      <c r="J422" s="26"/>
      <c r="K422" s="26"/>
      <c r="L422" s="26"/>
    </row>
    <row r="423" spans="2:12" ht="13.5">
      <c r="B423" s="26"/>
      <c r="C423" s="26"/>
      <c r="D423" s="26"/>
      <c r="E423" s="26"/>
      <c r="F423" s="26"/>
      <c r="G423" s="26"/>
      <c r="H423" s="26"/>
      <c r="I423" s="26"/>
      <c r="J423" s="26"/>
      <c r="K423" s="26"/>
      <c r="L423" s="26"/>
    </row>
    <row r="424" spans="2:12" ht="13.5">
      <c r="B424" s="26"/>
      <c r="C424" s="26"/>
      <c r="D424" s="26"/>
      <c r="E424" s="26"/>
      <c r="F424" s="26"/>
      <c r="G424" s="26"/>
      <c r="H424" s="26"/>
      <c r="I424" s="26"/>
      <c r="J424" s="26"/>
      <c r="K424" s="26"/>
      <c r="L424" s="26"/>
    </row>
    <row r="425" spans="2:12" ht="13.5">
      <c r="B425" s="26"/>
      <c r="C425" s="26"/>
      <c r="D425" s="26"/>
      <c r="E425" s="26"/>
      <c r="F425" s="26"/>
      <c r="G425" s="26"/>
      <c r="H425" s="26"/>
      <c r="I425" s="26"/>
      <c r="J425" s="26"/>
      <c r="K425" s="26"/>
      <c r="L425" s="26"/>
    </row>
    <row r="426" spans="2:12" ht="13.5">
      <c r="B426" s="26"/>
      <c r="C426" s="26"/>
      <c r="D426" s="26"/>
      <c r="E426" s="26"/>
      <c r="F426" s="26"/>
      <c r="G426" s="26"/>
      <c r="H426" s="26"/>
      <c r="I426" s="26"/>
      <c r="J426" s="26"/>
      <c r="K426" s="26"/>
      <c r="L426" s="26"/>
    </row>
    <row r="427" spans="2:12" ht="13.5">
      <c r="B427" s="26"/>
      <c r="C427" s="26"/>
      <c r="D427" s="26"/>
      <c r="E427" s="26"/>
      <c r="F427" s="26"/>
      <c r="G427" s="26"/>
      <c r="H427" s="26"/>
      <c r="I427" s="26"/>
      <c r="J427" s="26"/>
      <c r="K427" s="26"/>
      <c r="L427" s="26"/>
    </row>
    <row r="428" spans="2:12" ht="13.5">
      <c r="B428" s="26"/>
      <c r="C428" s="26"/>
      <c r="D428" s="26"/>
      <c r="E428" s="26"/>
      <c r="F428" s="26"/>
      <c r="G428" s="26"/>
      <c r="H428" s="26"/>
      <c r="I428" s="26"/>
      <c r="J428" s="26"/>
      <c r="K428" s="26"/>
      <c r="L428" s="26"/>
    </row>
    <row r="429" spans="2:12" ht="13.5">
      <c r="B429" s="26"/>
      <c r="C429" s="26"/>
      <c r="D429" s="26"/>
      <c r="E429" s="26"/>
      <c r="F429" s="26"/>
      <c r="G429" s="26"/>
      <c r="H429" s="26"/>
      <c r="I429" s="26"/>
      <c r="J429" s="26"/>
      <c r="K429" s="26"/>
      <c r="L429" s="26"/>
    </row>
    <row r="430" spans="2:12" ht="13.5">
      <c r="B430" s="26"/>
      <c r="C430" s="26"/>
      <c r="D430" s="26"/>
      <c r="E430" s="26"/>
      <c r="F430" s="26"/>
      <c r="G430" s="26"/>
      <c r="H430" s="26"/>
      <c r="I430" s="26"/>
      <c r="J430" s="26"/>
      <c r="K430" s="26"/>
      <c r="L430" s="26"/>
    </row>
    <row r="431" spans="2:12" ht="13.5">
      <c r="B431" s="26"/>
      <c r="C431" s="26"/>
      <c r="D431" s="26"/>
      <c r="E431" s="26"/>
      <c r="F431" s="26"/>
      <c r="G431" s="26"/>
      <c r="H431" s="26"/>
      <c r="I431" s="26"/>
      <c r="J431" s="26"/>
      <c r="K431" s="26"/>
      <c r="L431" s="26"/>
    </row>
    <row r="432" spans="2:12" ht="13.5">
      <c r="B432" s="26"/>
      <c r="C432" s="26"/>
      <c r="D432" s="26"/>
      <c r="E432" s="26"/>
      <c r="F432" s="26"/>
      <c r="G432" s="26"/>
      <c r="H432" s="26"/>
      <c r="I432" s="26"/>
      <c r="J432" s="26"/>
      <c r="K432" s="26"/>
      <c r="L432" s="26"/>
    </row>
    <row r="433" spans="2:12" ht="13.5">
      <c r="B433" s="26"/>
      <c r="C433" s="26"/>
      <c r="D433" s="26"/>
      <c r="E433" s="26"/>
      <c r="F433" s="26"/>
      <c r="G433" s="26"/>
      <c r="H433" s="26"/>
      <c r="I433" s="26"/>
      <c r="J433" s="26"/>
      <c r="K433" s="26"/>
      <c r="L433" s="26"/>
    </row>
    <row r="434" spans="2:12" ht="13.5">
      <c r="B434" s="26"/>
      <c r="C434" s="26"/>
      <c r="D434" s="26"/>
      <c r="E434" s="26"/>
      <c r="F434" s="26"/>
      <c r="G434" s="26"/>
      <c r="H434" s="26"/>
      <c r="I434" s="26"/>
      <c r="J434" s="26"/>
      <c r="K434" s="26"/>
      <c r="L434" s="26"/>
    </row>
    <row r="435" spans="2:12" ht="13.5">
      <c r="B435" s="26"/>
      <c r="C435" s="26"/>
      <c r="D435" s="26"/>
      <c r="E435" s="26"/>
      <c r="F435" s="26"/>
      <c r="G435" s="26"/>
      <c r="H435" s="26"/>
      <c r="I435" s="26"/>
      <c r="J435" s="26"/>
      <c r="K435" s="26"/>
      <c r="L435" s="26"/>
    </row>
    <row r="436" spans="2:12" ht="13.5">
      <c r="B436" s="26"/>
      <c r="C436" s="26"/>
      <c r="D436" s="26"/>
      <c r="E436" s="26"/>
      <c r="F436" s="26"/>
      <c r="G436" s="26"/>
      <c r="H436" s="26"/>
      <c r="I436" s="26"/>
      <c r="J436" s="26"/>
      <c r="K436" s="26"/>
      <c r="L436" s="26"/>
    </row>
    <row r="437" spans="2:12" ht="13.5">
      <c r="B437" s="26"/>
      <c r="C437" s="26"/>
      <c r="D437" s="26"/>
      <c r="E437" s="26"/>
      <c r="F437" s="26"/>
      <c r="G437" s="26"/>
      <c r="H437" s="26"/>
      <c r="I437" s="26"/>
      <c r="J437" s="26"/>
      <c r="K437" s="26"/>
      <c r="L437" s="26"/>
    </row>
    <row r="438" spans="2:12" ht="13.5">
      <c r="B438" s="26"/>
      <c r="C438" s="26"/>
      <c r="D438" s="26"/>
      <c r="E438" s="26"/>
      <c r="F438" s="26"/>
      <c r="G438" s="26"/>
      <c r="H438" s="26"/>
      <c r="I438" s="26"/>
      <c r="J438" s="26"/>
      <c r="K438" s="26"/>
      <c r="L438" s="26"/>
    </row>
    <row r="439" spans="2:12" ht="13.5">
      <c r="B439" s="26"/>
      <c r="C439" s="26"/>
      <c r="D439" s="26"/>
      <c r="E439" s="26"/>
      <c r="F439" s="26"/>
      <c r="G439" s="26"/>
      <c r="H439" s="26"/>
      <c r="I439" s="26"/>
      <c r="J439" s="26"/>
      <c r="K439" s="26"/>
      <c r="L439" s="26"/>
    </row>
    <row r="440" spans="2:12" ht="13.5">
      <c r="B440" s="26"/>
      <c r="C440" s="26"/>
      <c r="D440" s="26"/>
      <c r="E440" s="26"/>
      <c r="F440" s="26"/>
      <c r="G440" s="26"/>
      <c r="H440" s="26"/>
      <c r="I440" s="26"/>
      <c r="J440" s="26"/>
      <c r="K440" s="26"/>
      <c r="L440" s="26"/>
    </row>
    <row r="441" spans="2:12" ht="13.5">
      <c r="B441" s="26"/>
      <c r="C441" s="26"/>
      <c r="D441" s="26"/>
      <c r="E441" s="26"/>
      <c r="F441" s="26"/>
      <c r="G441" s="26"/>
      <c r="H441" s="26"/>
      <c r="I441" s="26"/>
      <c r="J441" s="26"/>
      <c r="K441" s="26"/>
      <c r="L441" s="26"/>
    </row>
    <row r="442" spans="2:12" ht="13.5">
      <c r="B442" s="26"/>
      <c r="C442" s="26"/>
      <c r="D442" s="26"/>
      <c r="E442" s="26"/>
      <c r="F442" s="26"/>
      <c r="G442" s="26"/>
      <c r="H442" s="26"/>
      <c r="I442" s="26"/>
      <c r="J442" s="26"/>
      <c r="K442" s="26"/>
      <c r="L442" s="26"/>
    </row>
    <row r="443" spans="2:12" ht="13.5">
      <c r="B443" s="26"/>
      <c r="C443" s="26"/>
      <c r="D443" s="26"/>
      <c r="E443" s="26"/>
      <c r="F443" s="26"/>
      <c r="G443" s="26"/>
      <c r="H443" s="26"/>
      <c r="I443" s="26"/>
      <c r="J443" s="26"/>
      <c r="K443" s="26"/>
      <c r="L443" s="26"/>
    </row>
    <row r="444" spans="2:12" ht="13.5">
      <c r="B444" s="26"/>
      <c r="C444" s="26"/>
      <c r="D444" s="26"/>
      <c r="E444" s="26"/>
      <c r="F444" s="26"/>
      <c r="G444" s="26"/>
      <c r="H444" s="26"/>
      <c r="I444" s="26"/>
      <c r="J444" s="26"/>
      <c r="K444" s="26"/>
      <c r="L444" s="26"/>
    </row>
    <row r="445" spans="2:12" ht="13.5">
      <c r="B445" s="26"/>
      <c r="C445" s="26"/>
      <c r="D445" s="26"/>
      <c r="E445" s="26"/>
      <c r="F445" s="26"/>
      <c r="G445" s="26"/>
      <c r="H445" s="26"/>
      <c r="I445" s="26"/>
      <c r="J445" s="26"/>
      <c r="K445" s="26"/>
      <c r="L445" s="26"/>
    </row>
    <row r="446" spans="2:12" ht="13.5">
      <c r="B446" s="26"/>
      <c r="C446" s="26"/>
      <c r="D446" s="26"/>
      <c r="E446" s="26"/>
      <c r="F446" s="26"/>
      <c r="G446" s="26"/>
      <c r="H446" s="26"/>
      <c r="I446" s="26"/>
      <c r="J446" s="26"/>
      <c r="K446" s="26"/>
      <c r="L446" s="26"/>
    </row>
    <row r="447" spans="2:12" ht="13.5">
      <c r="B447" s="26"/>
      <c r="C447" s="26"/>
      <c r="D447" s="26"/>
      <c r="E447" s="26"/>
      <c r="F447" s="26"/>
      <c r="G447" s="26"/>
      <c r="H447" s="26"/>
      <c r="I447" s="26"/>
      <c r="J447" s="26"/>
      <c r="K447" s="26"/>
      <c r="L447" s="26"/>
    </row>
    <row r="448" spans="2:12" ht="13.5">
      <c r="B448" s="26"/>
      <c r="C448" s="26"/>
      <c r="D448" s="26"/>
      <c r="E448" s="26"/>
      <c r="F448" s="26"/>
      <c r="G448" s="26"/>
      <c r="H448" s="26"/>
      <c r="I448" s="26"/>
      <c r="J448" s="26"/>
      <c r="K448" s="26"/>
      <c r="L448" s="26"/>
    </row>
    <row r="449" spans="2:12" ht="13.5">
      <c r="B449" s="26"/>
      <c r="C449" s="26"/>
      <c r="D449" s="26"/>
      <c r="E449" s="26"/>
      <c r="F449" s="26"/>
      <c r="G449" s="26"/>
      <c r="H449" s="26"/>
      <c r="I449" s="26"/>
      <c r="J449" s="26"/>
      <c r="K449" s="26"/>
      <c r="L449" s="26"/>
    </row>
    <row r="450" spans="2:12" ht="13.5">
      <c r="B450" s="26"/>
      <c r="C450" s="26"/>
      <c r="D450" s="26"/>
      <c r="E450" s="26"/>
      <c r="F450" s="26"/>
      <c r="G450" s="26"/>
      <c r="H450" s="26"/>
      <c r="I450" s="26"/>
      <c r="J450" s="26"/>
      <c r="K450" s="26"/>
      <c r="L450" s="26"/>
    </row>
    <row r="451" spans="2:12" ht="13.5">
      <c r="B451" s="26"/>
      <c r="C451" s="26"/>
      <c r="D451" s="26"/>
      <c r="E451" s="26"/>
      <c r="F451" s="26"/>
      <c r="G451" s="26"/>
      <c r="H451" s="26"/>
      <c r="I451" s="26"/>
      <c r="J451" s="26"/>
      <c r="K451" s="26"/>
      <c r="L451" s="26"/>
    </row>
    <row r="452" spans="2:12" ht="13.5">
      <c r="B452" s="26"/>
      <c r="C452" s="26"/>
      <c r="D452" s="26"/>
      <c r="E452" s="26"/>
      <c r="F452" s="26"/>
      <c r="G452" s="26"/>
      <c r="H452" s="26"/>
      <c r="I452" s="26"/>
      <c r="J452" s="26"/>
      <c r="K452" s="26"/>
      <c r="L452" s="26"/>
    </row>
    <row r="453" spans="2:12" ht="13.5">
      <c r="B453" s="26"/>
      <c r="C453" s="26"/>
      <c r="D453" s="26"/>
      <c r="E453" s="26"/>
      <c r="F453" s="26"/>
      <c r="G453" s="26"/>
      <c r="H453" s="26"/>
      <c r="I453" s="26"/>
      <c r="J453" s="26"/>
      <c r="K453" s="26"/>
      <c r="L453" s="26"/>
    </row>
    <row r="454" spans="2:12" ht="13.5">
      <c r="B454" s="26"/>
      <c r="C454" s="26"/>
      <c r="D454" s="26"/>
      <c r="E454" s="26"/>
      <c r="F454" s="26"/>
      <c r="G454" s="26"/>
      <c r="H454" s="26"/>
      <c r="I454" s="26"/>
      <c r="J454" s="26"/>
      <c r="K454" s="26"/>
      <c r="L454" s="26"/>
    </row>
    <row r="455" spans="2:12" ht="13.5">
      <c r="B455" s="26"/>
      <c r="C455" s="26"/>
      <c r="D455" s="26"/>
      <c r="E455" s="26"/>
      <c r="F455" s="26"/>
      <c r="G455" s="26"/>
      <c r="H455" s="26"/>
      <c r="I455" s="26"/>
      <c r="J455" s="26"/>
      <c r="K455" s="26"/>
      <c r="L455" s="26"/>
    </row>
    <row r="456" spans="2:12" ht="13.5">
      <c r="B456" s="26"/>
      <c r="C456" s="26"/>
      <c r="D456" s="26"/>
      <c r="E456" s="26"/>
      <c r="F456" s="26"/>
      <c r="G456" s="26"/>
      <c r="H456" s="26"/>
      <c r="I456" s="26"/>
      <c r="J456" s="26"/>
      <c r="K456" s="26"/>
      <c r="L456" s="26"/>
    </row>
    <row r="457" spans="2:12" ht="13.5">
      <c r="B457" s="26"/>
      <c r="C457" s="26"/>
      <c r="D457" s="26"/>
      <c r="E457" s="26"/>
      <c r="F457" s="26"/>
      <c r="G457" s="26"/>
      <c r="H457" s="26"/>
      <c r="I457" s="26"/>
      <c r="J457" s="26"/>
      <c r="K457" s="26"/>
      <c r="L457" s="26"/>
    </row>
    <row r="458" spans="2:12" ht="13.5">
      <c r="B458" s="26"/>
      <c r="C458" s="26"/>
      <c r="D458" s="26"/>
      <c r="E458" s="26"/>
      <c r="F458" s="26"/>
      <c r="G458" s="26"/>
      <c r="H458" s="26"/>
      <c r="I458" s="26"/>
      <c r="J458" s="26"/>
      <c r="K458" s="26"/>
      <c r="L458" s="26"/>
    </row>
    <row r="459" spans="2:12" ht="13.5">
      <c r="B459" s="26"/>
      <c r="C459" s="26"/>
      <c r="D459" s="26"/>
      <c r="E459" s="26"/>
      <c r="F459" s="26"/>
      <c r="G459" s="26"/>
      <c r="H459" s="26"/>
      <c r="I459" s="26"/>
      <c r="J459" s="26"/>
      <c r="K459" s="26"/>
      <c r="L459" s="26"/>
    </row>
    <row r="460" spans="2:12" ht="13.5">
      <c r="B460" s="26"/>
      <c r="C460" s="26"/>
      <c r="D460" s="26"/>
      <c r="E460" s="26"/>
      <c r="F460" s="26"/>
      <c r="G460" s="26"/>
      <c r="H460" s="26"/>
      <c r="I460" s="26"/>
      <c r="J460" s="26"/>
      <c r="K460" s="26"/>
      <c r="L460" s="26"/>
    </row>
    <row r="461" spans="2:12" ht="13.5">
      <c r="B461" s="26"/>
      <c r="C461" s="26"/>
      <c r="D461" s="26"/>
      <c r="E461" s="26"/>
      <c r="F461" s="26"/>
      <c r="G461" s="26"/>
      <c r="H461" s="26"/>
      <c r="I461" s="26"/>
      <c r="J461" s="26"/>
      <c r="K461" s="26"/>
      <c r="L461" s="26"/>
    </row>
    <row r="462" spans="2:12" ht="13.5">
      <c r="B462" s="26"/>
      <c r="C462" s="26"/>
      <c r="D462" s="26"/>
      <c r="E462" s="26"/>
      <c r="F462" s="26"/>
      <c r="G462" s="26"/>
      <c r="H462" s="26"/>
      <c r="I462" s="26"/>
      <c r="J462" s="26"/>
      <c r="K462" s="26"/>
      <c r="L462" s="26"/>
    </row>
    <row r="463" spans="2:12" ht="13.5">
      <c r="B463" s="26"/>
      <c r="C463" s="26"/>
      <c r="D463" s="26"/>
      <c r="E463" s="26"/>
      <c r="F463" s="26"/>
      <c r="G463" s="26"/>
      <c r="H463" s="26"/>
      <c r="I463" s="26"/>
      <c r="J463" s="26"/>
      <c r="K463" s="26"/>
      <c r="L463" s="26"/>
    </row>
    <row r="464" spans="2:12" ht="13.5">
      <c r="B464" s="26"/>
      <c r="C464" s="26"/>
      <c r="D464" s="26"/>
      <c r="E464" s="26"/>
      <c r="F464" s="26"/>
      <c r="G464" s="26"/>
      <c r="H464" s="26"/>
      <c r="I464" s="26"/>
      <c r="J464" s="26"/>
      <c r="K464" s="26"/>
      <c r="L464" s="26"/>
    </row>
    <row r="465" spans="2:12" ht="13.5">
      <c r="B465" s="26"/>
      <c r="C465" s="26"/>
      <c r="D465" s="26"/>
      <c r="E465" s="26"/>
      <c r="F465" s="26"/>
      <c r="G465" s="26"/>
      <c r="H465" s="26"/>
      <c r="I465" s="26"/>
      <c r="J465" s="26"/>
      <c r="K465" s="26"/>
      <c r="L465" s="26"/>
    </row>
    <row r="466" spans="2:12" ht="13.5">
      <c r="B466" s="26"/>
      <c r="C466" s="26"/>
      <c r="D466" s="26"/>
      <c r="E466" s="26"/>
      <c r="F466" s="26"/>
      <c r="G466" s="26"/>
      <c r="H466" s="26"/>
      <c r="I466" s="26"/>
      <c r="J466" s="26"/>
      <c r="K466" s="26"/>
      <c r="L466" s="26"/>
    </row>
    <row r="467" spans="2:12" ht="13.5">
      <c r="B467" s="26"/>
      <c r="C467" s="26"/>
      <c r="D467" s="26"/>
      <c r="E467" s="26"/>
      <c r="F467" s="26"/>
      <c r="G467" s="26"/>
      <c r="H467" s="26"/>
      <c r="I467" s="26"/>
      <c r="J467" s="26"/>
      <c r="K467" s="26"/>
      <c r="L467" s="26"/>
    </row>
    <row r="468" spans="2:12" ht="13.5">
      <c r="B468" s="26"/>
      <c r="C468" s="26"/>
      <c r="D468" s="26"/>
      <c r="E468" s="26"/>
      <c r="F468" s="26"/>
      <c r="G468" s="26"/>
      <c r="H468" s="26"/>
      <c r="I468" s="26"/>
      <c r="J468" s="26"/>
      <c r="K468" s="26"/>
      <c r="L468" s="26"/>
    </row>
    <row r="469" spans="2:12" ht="13.5">
      <c r="B469" s="26"/>
      <c r="C469" s="26"/>
      <c r="D469" s="26"/>
      <c r="E469" s="26"/>
      <c r="F469" s="26"/>
      <c r="G469" s="26"/>
      <c r="H469" s="26"/>
      <c r="I469" s="26"/>
      <c r="J469" s="26"/>
      <c r="K469" s="26"/>
      <c r="L469" s="26"/>
    </row>
    <row r="470" spans="2:12" ht="13.5">
      <c r="B470" s="26"/>
      <c r="C470" s="26"/>
      <c r="D470" s="26"/>
      <c r="E470" s="26"/>
      <c r="F470" s="26"/>
      <c r="G470" s="26"/>
      <c r="H470" s="26"/>
      <c r="I470" s="26"/>
      <c r="J470" s="26"/>
      <c r="K470" s="26"/>
      <c r="L470" s="26"/>
    </row>
    <row r="471" spans="2:12" ht="13.5">
      <c r="B471" s="26"/>
      <c r="C471" s="26"/>
      <c r="D471" s="26"/>
      <c r="E471" s="26"/>
      <c r="F471" s="26"/>
      <c r="G471" s="26"/>
      <c r="H471" s="26"/>
      <c r="I471" s="26"/>
      <c r="J471" s="26"/>
      <c r="K471" s="26"/>
      <c r="L471" s="26"/>
    </row>
    <row r="472" spans="2:12" ht="13.5">
      <c r="B472" s="26"/>
      <c r="C472" s="26"/>
      <c r="D472" s="26"/>
      <c r="E472" s="26"/>
      <c r="F472" s="26"/>
      <c r="G472" s="26"/>
      <c r="H472" s="26"/>
      <c r="I472" s="26"/>
      <c r="J472" s="26"/>
      <c r="K472" s="26"/>
      <c r="L472" s="26"/>
    </row>
    <row r="473" spans="2:12" ht="13.5">
      <c r="B473" s="26"/>
      <c r="C473" s="26"/>
      <c r="D473" s="26"/>
      <c r="E473" s="26"/>
      <c r="F473" s="26"/>
      <c r="G473" s="26"/>
      <c r="H473" s="26"/>
      <c r="I473" s="26"/>
      <c r="J473" s="26"/>
      <c r="K473" s="26"/>
      <c r="L473" s="26"/>
    </row>
    <row r="474" spans="2:12" ht="13.5">
      <c r="B474" s="26"/>
      <c r="C474" s="26"/>
      <c r="D474" s="26"/>
      <c r="E474" s="26"/>
      <c r="F474" s="26"/>
      <c r="G474" s="26"/>
      <c r="H474" s="26"/>
      <c r="I474" s="26"/>
      <c r="J474" s="26"/>
      <c r="K474" s="26"/>
      <c r="L474" s="26"/>
    </row>
    <row r="475" spans="2:12" ht="13.5">
      <c r="B475" s="26"/>
      <c r="C475" s="26"/>
      <c r="D475" s="26"/>
      <c r="E475" s="26"/>
      <c r="F475" s="26"/>
      <c r="G475" s="26"/>
      <c r="H475" s="26"/>
      <c r="I475" s="26"/>
      <c r="J475" s="26"/>
      <c r="K475" s="26"/>
      <c r="L475" s="26"/>
    </row>
    <row r="476" spans="2:12" ht="13.5">
      <c r="B476" s="26"/>
      <c r="C476" s="26"/>
      <c r="D476" s="26"/>
      <c r="E476" s="26"/>
      <c r="F476" s="26"/>
      <c r="G476" s="26"/>
      <c r="H476" s="26"/>
      <c r="I476" s="26"/>
      <c r="J476" s="26"/>
      <c r="K476" s="26"/>
      <c r="L476" s="26"/>
    </row>
    <row r="477" spans="2:12" ht="13.5">
      <c r="B477" s="26"/>
      <c r="C477" s="26"/>
      <c r="D477" s="26"/>
      <c r="E477" s="26"/>
      <c r="F477" s="26"/>
      <c r="G477" s="26"/>
      <c r="H477" s="26"/>
      <c r="I477" s="26"/>
      <c r="J477" s="26"/>
      <c r="K477" s="26"/>
      <c r="L477" s="26"/>
    </row>
    <row r="478" spans="2:12" ht="13.5">
      <c r="B478" s="26"/>
      <c r="C478" s="26"/>
      <c r="D478" s="26"/>
      <c r="E478" s="26"/>
      <c r="F478" s="26"/>
      <c r="G478" s="26"/>
      <c r="H478" s="26"/>
      <c r="I478" s="26"/>
      <c r="J478" s="26"/>
      <c r="K478" s="26"/>
      <c r="L478" s="26"/>
    </row>
    <row r="479" spans="2:12" ht="13.5">
      <c r="B479" s="26"/>
      <c r="C479" s="26"/>
      <c r="D479" s="26"/>
      <c r="E479" s="26"/>
      <c r="F479" s="26"/>
      <c r="G479" s="26"/>
      <c r="H479" s="26"/>
      <c r="I479" s="26"/>
      <c r="J479" s="26"/>
      <c r="K479" s="26"/>
      <c r="L479" s="26"/>
    </row>
    <row r="480" spans="2:12" ht="13.5">
      <c r="B480" s="26"/>
      <c r="C480" s="26"/>
      <c r="D480" s="26"/>
      <c r="E480" s="26"/>
      <c r="F480" s="26"/>
      <c r="G480" s="26"/>
      <c r="H480" s="26"/>
      <c r="I480" s="26"/>
      <c r="J480" s="26"/>
      <c r="K480" s="26"/>
      <c r="L480" s="26"/>
    </row>
    <row r="481" spans="2:12" ht="13.5">
      <c r="B481" s="26"/>
      <c r="C481" s="26"/>
      <c r="D481" s="26"/>
      <c r="E481" s="26"/>
      <c r="F481" s="26"/>
      <c r="G481" s="26"/>
      <c r="H481" s="26"/>
      <c r="I481" s="26"/>
      <c r="J481" s="26"/>
      <c r="K481" s="26"/>
      <c r="L481" s="26"/>
    </row>
    <row r="482" spans="2:12" ht="13.5">
      <c r="B482" s="26"/>
      <c r="C482" s="26"/>
      <c r="D482" s="26"/>
      <c r="E482" s="26"/>
      <c r="F482" s="26"/>
      <c r="G482" s="26"/>
      <c r="H482" s="26"/>
      <c r="I482" s="26"/>
      <c r="J482" s="26"/>
      <c r="K482" s="26"/>
      <c r="L482" s="26"/>
    </row>
    <row r="483" spans="2:12" ht="13.5">
      <c r="B483" s="26"/>
      <c r="C483" s="26"/>
      <c r="D483" s="26"/>
      <c r="E483" s="26"/>
      <c r="F483" s="26"/>
      <c r="G483" s="26"/>
      <c r="H483" s="26"/>
      <c r="I483" s="26"/>
      <c r="J483" s="26"/>
      <c r="K483" s="26"/>
      <c r="L483" s="26"/>
    </row>
    <row r="484" spans="2:12" ht="13.5">
      <c r="B484" s="26"/>
      <c r="C484" s="26"/>
      <c r="D484" s="26"/>
      <c r="E484" s="26"/>
      <c r="F484" s="26"/>
      <c r="G484" s="26"/>
      <c r="H484" s="26"/>
      <c r="I484" s="26"/>
      <c r="J484" s="26"/>
      <c r="K484" s="26"/>
      <c r="L484" s="26"/>
    </row>
    <row r="485" spans="2:12" ht="13.5">
      <c r="B485" s="26"/>
      <c r="C485" s="26"/>
      <c r="D485" s="26"/>
      <c r="E485" s="26"/>
      <c r="F485" s="26"/>
      <c r="G485" s="26"/>
      <c r="H485" s="26"/>
      <c r="I485" s="26"/>
      <c r="J485" s="26"/>
      <c r="K485" s="26"/>
      <c r="L485" s="26"/>
    </row>
    <row r="486" spans="2:12" ht="13.5">
      <c r="B486" s="26"/>
      <c r="C486" s="26"/>
      <c r="D486" s="26"/>
      <c r="E486" s="26"/>
      <c r="F486" s="26"/>
      <c r="G486" s="26"/>
      <c r="H486" s="26"/>
      <c r="I486" s="26"/>
      <c r="J486" s="26"/>
      <c r="K486" s="26"/>
      <c r="L486" s="26"/>
    </row>
    <row r="487" spans="2:12" ht="13.5">
      <c r="B487" s="26"/>
      <c r="C487" s="26"/>
      <c r="D487" s="26"/>
      <c r="E487" s="26"/>
      <c r="F487" s="26"/>
      <c r="G487" s="26"/>
      <c r="H487" s="26"/>
      <c r="I487" s="26"/>
      <c r="J487" s="26"/>
      <c r="K487" s="26"/>
      <c r="L487" s="26"/>
    </row>
    <row r="488" spans="2:12" ht="13.5">
      <c r="B488" s="26"/>
      <c r="C488" s="26"/>
      <c r="D488" s="26"/>
      <c r="E488" s="26"/>
      <c r="F488" s="26"/>
      <c r="G488" s="26"/>
      <c r="H488" s="26"/>
      <c r="I488" s="26"/>
      <c r="J488" s="26"/>
      <c r="K488" s="26"/>
      <c r="L488" s="26"/>
    </row>
    <row r="489" spans="2:12" ht="13.5">
      <c r="B489" s="26"/>
      <c r="C489" s="26"/>
      <c r="D489" s="26"/>
      <c r="E489" s="26"/>
      <c r="F489" s="26"/>
      <c r="G489" s="26"/>
      <c r="H489" s="26"/>
      <c r="I489" s="26"/>
      <c r="J489" s="26"/>
      <c r="K489" s="26"/>
      <c r="L489" s="26"/>
    </row>
    <row r="490" spans="2:12" ht="13.5">
      <c r="B490" s="26"/>
      <c r="C490" s="26"/>
      <c r="D490" s="26"/>
      <c r="E490" s="26"/>
      <c r="F490" s="26"/>
      <c r="G490" s="26"/>
      <c r="H490" s="26"/>
      <c r="I490" s="26"/>
      <c r="J490" s="26"/>
      <c r="K490" s="26"/>
      <c r="L490" s="26"/>
    </row>
    <row r="491" spans="2:12" ht="13.5">
      <c r="B491" s="26"/>
      <c r="C491" s="26"/>
      <c r="D491" s="26"/>
      <c r="E491" s="26"/>
      <c r="F491" s="26"/>
      <c r="G491" s="26"/>
      <c r="H491" s="26"/>
      <c r="I491" s="26"/>
      <c r="J491" s="26"/>
      <c r="K491" s="26"/>
      <c r="L491" s="26"/>
    </row>
    <row r="492" spans="2:12" ht="13.5">
      <c r="B492" s="26"/>
      <c r="C492" s="26"/>
      <c r="D492" s="26"/>
      <c r="E492" s="26"/>
      <c r="F492" s="26"/>
      <c r="G492" s="26"/>
      <c r="H492" s="26"/>
      <c r="I492" s="26"/>
      <c r="J492" s="26"/>
      <c r="K492" s="26"/>
      <c r="L492" s="26"/>
    </row>
    <row r="493" spans="2:12" ht="13.5">
      <c r="B493" s="26"/>
      <c r="C493" s="26"/>
      <c r="D493" s="26"/>
      <c r="E493" s="26"/>
      <c r="F493" s="26"/>
      <c r="G493" s="26"/>
      <c r="H493" s="26"/>
      <c r="I493" s="26"/>
      <c r="J493" s="26"/>
      <c r="K493" s="26"/>
      <c r="L493" s="26"/>
    </row>
    <row r="494" spans="2:12" ht="13.5">
      <c r="B494" s="26"/>
      <c r="C494" s="26"/>
      <c r="D494" s="26"/>
      <c r="E494" s="26"/>
      <c r="F494" s="26"/>
      <c r="G494" s="26"/>
      <c r="H494" s="26"/>
      <c r="I494" s="26"/>
      <c r="J494" s="26"/>
      <c r="K494" s="26"/>
      <c r="L494" s="26"/>
    </row>
    <row r="495" spans="2:12" ht="13.5">
      <c r="B495" s="26"/>
      <c r="C495" s="26"/>
      <c r="D495" s="26"/>
      <c r="E495" s="26"/>
      <c r="F495" s="26"/>
      <c r="G495" s="26"/>
      <c r="H495" s="26"/>
      <c r="I495" s="26"/>
      <c r="J495" s="26"/>
      <c r="K495" s="26"/>
      <c r="L495" s="26"/>
    </row>
    <row r="496" spans="2:12" ht="13.5">
      <c r="B496" s="26"/>
      <c r="C496" s="26"/>
      <c r="D496" s="26"/>
      <c r="E496" s="26"/>
      <c r="F496" s="26"/>
      <c r="G496" s="26"/>
      <c r="H496" s="26"/>
      <c r="I496" s="26"/>
      <c r="J496" s="26"/>
      <c r="K496" s="26"/>
      <c r="L496" s="26"/>
    </row>
    <row r="497" spans="2:12" ht="13.5">
      <c r="B497" s="26"/>
      <c r="C497" s="26"/>
      <c r="D497" s="26"/>
      <c r="E497" s="26"/>
      <c r="F497" s="26"/>
      <c r="G497" s="26"/>
      <c r="H497" s="26"/>
      <c r="I497" s="26"/>
      <c r="J497" s="26"/>
      <c r="K497" s="26"/>
      <c r="L497" s="26"/>
    </row>
    <row r="498" spans="2:12" ht="13.5">
      <c r="B498" s="26"/>
      <c r="C498" s="26"/>
      <c r="D498" s="26"/>
      <c r="E498" s="26"/>
      <c r="F498" s="26"/>
      <c r="G498" s="26"/>
      <c r="H498" s="26"/>
      <c r="I498" s="26"/>
      <c r="J498" s="26"/>
      <c r="K498" s="26"/>
      <c r="L498" s="26"/>
    </row>
    <row r="499" spans="2:12" ht="13.5">
      <c r="B499" s="26"/>
      <c r="C499" s="26"/>
      <c r="D499" s="26"/>
      <c r="E499" s="26"/>
      <c r="F499" s="26"/>
      <c r="G499" s="26"/>
      <c r="H499" s="26"/>
      <c r="I499" s="26"/>
      <c r="J499" s="26"/>
      <c r="K499" s="26"/>
      <c r="L499" s="26"/>
    </row>
    <row r="500" spans="2:12" ht="13.5">
      <c r="B500" s="26"/>
      <c r="C500" s="26"/>
      <c r="D500" s="26"/>
      <c r="E500" s="26"/>
      <c r="F500" s="26"/>
      <c r="G500" s="26"/>
      <c r="H500" s="26"/>
      <c r="I500" s="26"/>
      <c r="J500" s="26"/>
      <c r="K500" s="26"/>
      <c r="L500" s="26"/>
    </row>
    <row r="501" spans="2:12" ht="13.5">
      <c r="B501" s="26"/>
      <c r="C501" s="26"/>
      <c r="D501" s="26"/>
      <c r="E501" s="26"/>
      <c r="F501" s="26"/>
      <c r="G501" s="26"/>
      <c r="H501" s="26"/>
      <c r="I501" s="26"/>
      <c r="J501" s="26"/>
      <c r="K501" s="26"/>
      <c r="L501" s="26"/>
    </row>
    <row r="502" spans="2:12" ht="13.5">
      <c r="B502" s="26"/>
      <c r="C502" s="26"/>
      <c r="D502" s="26"/>
      <c r="E502" s="26"/>
      <c r="F502" s="26"/>
      <c r="G502" s="26"/>
      <c r="H502" s="26"/>
      <c r="I502" s="26"/>
      <c r="J502" s="26"/>
      <c r="K502" s="26"/>
      <c r="L502" s="26"/>
    </row>
    <row r="503" spans="2:12" ht="13.5">
      <c r="B503" s="26"/>
      <c r="C503" s="26"/>
      <c r="D503" s="26"/>
      <c r="E503" s="26"/>
      <c r="F503" s="26"/>
      <c r="G503" s="26"/>
      <c r="H503" s="26"/>
      <c r="I503" s="26"/>
      <c r="J503" s="26"/>
      <c r="K503" s="26"/>
      <c r="L503" s="26"/>
    </row>
    <row r="504" spans="2:12" ht="13.5">
      <c r="B504" s="26"/>
      <c r="C504" s="26"/>
      <c r="D504" s="26"/>
      <c r="E504" s="26"/>
      <c r="F504" s="26"/>
      <c r="G504" s="26"/>
      <c r="H504" s="26"/>
      <c r="I504" s="26"/>
      <c r="J504" s="26"/>
      <c r="K504" s="26"/>
      <c r="L504" s="26"/>
    </row>
    <row r="505" spans="2:12" ht="13.5">
      <c r="B505" s="26"/>
      <c r="C505" s="26"/>
      <c r="D505" s="26"/>
      <c r="E505" s="26"/>
      <c r="F505" s="26"/>
      <c r="G505" s="26"/>
      <c r="H505" s="26"/>
      <c r="I505" s="26"/>
      <c r="J505" s="26"/>
      <c r="K505" s="26"/>
      <c r="L505" s="26"/>
    </row>
    <row r="506" spans="2:12" ht="13.5">
      <c r="B506" s="26"/>
      <c r="C506" s="26"/>
      <c r="D506" s="26"/>
      <c r="E506" s="26"/>
      <c r="F506" s="26"/>
      <c r="G506" s="26"/>
      <c r="H506" s="26"/>
      <c r="I506" s="26"/>
      <c r="J506" s="26"/>
      <c r="K506" s="26"/>
      <c r="L506" s="26"/>
    </row>
    <row r="507" spans="2:12" ht="13.5">
      <c r="B507" s="26"/>
      <c r="C507" s="26"/>
      <c r="D507" s="26"/>
      <c r="E507" s="26"/>
      <c r="F507" s="26"/>
      <c r="G507" s="26"/>
      <c r="H507" s="26"/>
      <c r="I507" s="26"/>
      <c r="J507" s="26"/>
      <c r="K507" s="26"/>
      <c r="L507" s="26"/>
    </row>
    <row r="508" spans="2:12" ht="13.5">
      <c r="B508" s="26"/>
      <c r="C508" s="26"/>
      <c r="D508" s="26"/>
      <c r="E508" s="26"/>
      <c r="F508" s="26"/>
      <c r="G508" s="26"/>
      <c r="H508" s="26"/>
      <c r="I508" s="26"/>
      <c r="J508" s="26"/>
      <c r="K508" s="26"/>
      <c r="L508" s="26"/>
    </row>
    <row r="509" spans="2:12" ht="13.5">
      <c r="B509" s="26"/>
      <c r="C509" s="26"/>
      <c r="D509" s="26"/>
      <c r="E509" s="26"/>
      <c r="F509" s="26"/>
      <c r="G509" s="26"/>
      <c r="H509" s="26"/>
      <c r="I509" s="26"/>
      <c r="J509" s="26"/>
      <c r="K509" s="26"/>
      <c r="L509" s="26"/>
    </row>
    <row r="510" spans="2:12" ht="13.5">
      <c r="B510" s="26"/>
      <c r="C510" s="26"/>
      <c r="D510" s="26"/>
      <c r="E510" s="26"/>
      <c r="F510" s="26"/>
      <c r="G510" s="26"/>
      <c r="H510" s="26"/>
      <c r="I510" s="26"/>
      <c r="J510" s="26"/>
      <c r="K510" s="26"/>
      <c r="L510" s="26"/>
    </row>
    <row r="511" spans="2:12" ht="13.5">
      <c r="B511" s="26"/>
      <c r="C511" s="26"/>
      <c r="D511" s="26"/>
      <c r="E511" s="26"/>
      <c r="F511" s="26"/>
      <c r="G511" s="26"/>
      <c r="H511" s="26"/>
      <c r="I511" s="26"/>
      <c r="J511" s="26"/>
      <c r="K511" s="26"/>
      <c r="L511" s="26"/>
    </row>
    <row r="512" spans="2:12" ht="13.5">
      <c r="B512" s="26"/>
      <c r="C512" s="26"/>
      <c r="D512" s="26"/>
      <c r="E512" s="26"/>
      <c r="F512" s="26"/>
      <c r="G512" s="26"/>
      <c r="H512" s="26"/>
      <c r="I512" s="26"/>
      <c r="J512" s="26"/>
      <c r="K512" s="26"/>
      <c r="L512" s="26"/>
    </row>
    <row r="513" spans="2:12" ht="13.5">
      <c r="B513" s="26"/>
      <c r="C513" s="26"/>
      <c r="D513" s="26"/>
      <c r="E513" s="26"/>
      <c r="F513" s="26"/>
      <c r="G513" s="26"/>
      <c r="H513" s="26"/>
      <c r="I513" s="26"/>
      <c r="J513" s="26"/>
      <c r="K513" s="26"/>
      <c r="L513" s="26"/>
    </row>
    <row r="514" spans="2:12" ht="13.5">
      <c r="B514" s="26"/>
      <c r="C514" s="26"/>
      <c r="D514" s="26"/>
      <c r="E514" s="26"/>
      <c r="F514" s="26"/>
      <c r="G514" s="26"/>
      <c r="H514" s="26"/>
      <c r="I514" s="26"/>
      <c r="J514" s="26"/>
      <c r="K514" s="26"/>
      <c r="L514" s="26"/>
    </row>
    <row r="515" spans="2:12" ht="13.5">
      <c r="B515" s="26"/>
      <c r="C515" s="26"/>
      <c r="D515" s="26"/>
      <c r="E515" s="26"/>
      <c r="F515" s="26"/>
      <c r="G515" s="26"/>
      <c r="H515" s="26"/>
      <c r="I515" s="26"/>
      <c r="J515" s="26"/>
      <c r="K515" s="26"/>
      <c r="L515" s="26"/>
    </row>
    <row r="516" spans="2:12" ht="13.5">
      <c r="B516" s="26"/>
      <c r="C516" s="26"/>
      <c r="D516" s="26"/>
      <c r="E516" s="26"/>
      <c r="F516" s="26"/>
      <c r="G516" s="26"/>
      <c r="H516" s="26"/>
      <c r="I516" s="26"/>
      <c r="J516" s="26"/>
      <c r="K516" s="26"/>
      <c r="L516" s="26"/>
    </row>
    <row r="517" spans="2:12" ht="13.5">
      <c r="B517" s="26"/>
      <c r="C517" s="26"/>
      <c r="D517" s="26"/>
      <c r="E517" s="26"/>
      <c r="F517" s="26"/>
      <c r="G517" s="26"/>
      <c r="H517" s="26"/>
      <c r="I517" s="26"/>
      <c r="J517" s="26"/>
      <c r="K517" s="26"/>
      <c r="L517" s="26"/>
    </row>
    <row r="518" spans="2:12" ht="13.5">
      <c r="B518" s="26"/>
      <c r="C518" s="26"/>
      <c r="D518" s="26"/>
      <c r="E518" s="26"/>
      <c r="F518" s="26"/>
      <c r="G518" s="26"/>
      <c r="H518" s="26"/>
      <c r="I518" s="26"/>
      <c r="J518" s="26"/>
      <c r="K518" s="26"/>
      <c r="L518" s="26"/>
    </row>
    <row r="519" spans="2:12" ht="13.5">
      <c r="B519" s="26"/>
      <c r="C519" s="26"/>
      <c r="D519" s="26"/>
      <c r="E519" s="26"/>
      <c r="F519" s="26"/>
      <c r="G519" s="26"/>
      <c r="H519" s="26"/>
      <c r="I519" s="26"/>
      <c r="J519" s="26"/>
      <c r="K519" s="26"/>
      <c r="L519" s="26"/>
    </row>
    <row r="520" spans="2:12" ht="13.5">
      <c r="B520" s="26"/>
      <c r="C520" s="26"/>
      <c r="D520" s="26"/>
      <c r="E520" s="26"/>
      <c r="F520" s="26"/>
      <c r="G520" s="26"/>
      <c r="H520" s="26"/>
      <c r="I520" s="26"/>
      <c r="J520" s="26"/>
      <c r="K520" s="26"/>
      <c r="L520" s="26"/>
    </row>
    <row r="521" spans="2:12" ht="13.5">
      <c r="B521" s="26"/>
      <c r="C521" s="26"/>
      <c r="D521" s="26"/>
      <c r="E521" s="26"/>
      <c r="F521" s="26"/>
      <c r="G521" s="26"/>
      <c r="H521" s="26"/>
      <c r="I521" s="26"/>
      <c r="J521" s="26"/>
      <c r="K521" s="26"/>
      <c r="L521" s="26"/>
    </row>
    <row r="522" spans="2:12" ht="13.5">
      <c r="B522" s="26"/>
      <c r="C522" s="26"/>
      <c r="D522" s="26"/>
      <c r="E522" s="26"/>
      <c r="F522" s="26"/>
      <c r="G522" s="26"/>
      <c r="H522" s="26"/>
      <c r="I522" s="26"/>
      <c r="J522" s="26"/>
      <c r="K522" s="26"/>
      <c r="L522" s="26"/>
    </row>
    <row r="523" spans="2:12" ht="13.5">
      <c r="B523" s="26"/>
      <c r="C523" s="26"/>
      <c r="D523" s="26"/>
      <c r="E523" s="26"/>
      <c r="F523" s="26"/>
      <c r="G523" s="26"/>
      <c r="H523" s="26"/>
      <c r="I523" s="26"/>
      <c r="J523" s="26"/>
      <c r="K523" s="26"/>
      <c r="L523" s="26"/>
    </row>
    <row r="524" spans="2:12" ht="13.5">
      <c r="B524" s="26"/>
      <c r="C524" s="26"/>
      <c r="D524" s="26"/>
      <c r="E524" s="26"/>
      <c r="F524" s="26"/>
      <c r="G524" s="26"/>
      <c r="H524" s="26"/>
      <c r="I524" s="26"/>
      <c r="J524" s="26"/>
      <c r="K524" s="26"/>
      <c r="L524" s="26"/>
    </row>
    <row r="525" spans="2:12" ht="13.5">
      <c r="B525" s="26"/>
      <c r="C525" s="26"/>
      <c r="D525" s="26"/>
      <c r="E525" s="26"/>
      <c r="F525" s="26"/>
      <c r="G525" s="26"/>
      <c r="H525" s="26"/>
      <c r="I525" s="26"/>
      <c r="J525" s="26"/>
      <c r="K525" s="26"/>
      <c r="L525" s="26"/>
    </row>
    <row r="526" spans="2:12" ht="13.5">
      <c r="B526" s="26"/>
      <c r="C526" s="26"/>
      <c r="D526" s="26"/>
      <c r="E526" s="26"/>
      <c r="F526" s="26"/>
      <c r="G526" s="26"/>
      <c r="H526" s="26"/>
      <c r="I526" s="26"/>
      <c r="J526" s="26"/>
      <c r="K526" s="26"/>
      <c r="L526" s="26"/>
    </row>
    <row r="527" spans="2:12" ht="13.5">
      <c r="B527" s="26"/>
      <c r="C527" s="26"/>
      <c r="D527" s="26"/>
      <c r="E527" s="26"/>
      <c r="F527" s="26"/>
      <c r="G527" s="26"/>
      <c r="H527" s="26"/>
      <c r="I527" s="26"/>
      <c r="J527" s="26"/>
      <c r="K527" s="26"/>
      <c r="L527" s="26"/>
    </row>
    <row r="528" spans="2:12" ht="13.5">
      <c r="B528" s="26"/>
      <c r="C528" s="26"/>
      <c r="D528" s="26"/>
      <c r="E528" s="26"/>
      <c r="F528" s="26"/>
      <c r="G528" s="26"/>
      <c r="H528" s="26"/>
      <c r="I528" s="26"/>
      <c r="J528" s="26"/>
      <c r="K528" s="26"/>
      <c r="L528" s="26"/>
    </row>
    <row r="529" spans="2:12" ht="13.5">
      <c r="B529" s="26"/>
      <c r="C529" s="26"/>
      <c r="D529" s="26"/>
      <c r="E529" s="26"/>
      <c r="F529" s="26"/>
      <c r="G529" s="26"/>
      <c r="H529" s="26"/>
      <c r="I529" s="26"/>
      <c r="J529" s="26"/>
      <c r="K529" s="26"/>
      <c r="L529" s="26"/>
    </row>
    <row r="530" spans="2:12" ht="13.5">
      <c r="B530" s="26"/>
      <c r="C530" s="26"/>
      <c r="D530" s="26"/>
      <c r="E530" s="26"/>
      <c r="F530" s="26"/>
      <c r="G530" s="26"/>
      <c r="H530" s="26"/>
      <c r="I530" s="26"/>
      <c r="J530" s="26"/>
      <c r="K530" s="26"/>
      <c r="L530" s="26"/>
    </row>
    <row r="531" spans="2:12" ht="13.5">
      <c r="B531" s="26"/>
      <c r="C531" s="26"/>
      <c r="D531" s="26"/>
      <c r="E531" s="26"/>
      <c r="F531" s="26"/>
      <c r="G531" s="26"/>
      <c r="H531" s="26"/>
      <c r="I531" s="26"/>
      <c r="J531" s="26"/>
      <c r="K531" s="26"/>
      <c r="L531" s="26"/>
    </row>
    <row r="532" spans="2:12" ht="13.5">
      <c r="B532" s="26"/>
      <c r="C532" s="26"/>
      <c r="D532" s="26"/>
      <c r="E532" s="26"/>
      <c r="F532" s="26"/>
      <c r="G532" s="26"/>
      <c r="H532" s="26"/>
      <c r="I532" s="26"/>
      <c r="J532" s="26"/>
      <c r="K532" s="26"/>
      <c r="L532" s="26"/>
    </row>
    <row r="533" spans="2:12" ht="13.5">
      <c r="B533" s="26"/>
      <c r="C533" s="26"/>
      <c r="D533" s="26"/>
      <c r="E533" s="26"/>
      <c r="F533" s="26"/>
      <c r="G533" s="26"/>
      <c r="H533" s="26"/>
      <c r="I533" s="26"/>
      <c r="J533" s="26"/>
      <c r="K533" s="26"/>
      <c r="L533" s="26"/>
    </row>
    <row r="534" spans="2:12" ht="13.5">
      <c r="B534" s="26"/>
      <c r="C534" s="26"/>
      <c r="D534" s="26"/>
      <c r="E534" s="26"/>
      <c r="F534" s="26"/>
      <c r="G534" s="26"/>
      <c r="H534" s="26"/>
      <c r="I534" s="26"/>
      <c r="J534" s="26"/>
      <c r="K534" s="26"/>
      <c r="L534" s="26"/>
    </row>
    <row r="535" spans="2:12" ht="13.5">
      <c r="B535" s="26"/>
      <c r="C535" s="26"/>
      <c r="D535" s="26"/>
      <c r="E535" s="26"/>
      <c r="F535" s="26"/>
      <c r="G535" s="26"/>
      <c r="H535" s="26"/>
      <c r="I535" s="26"/>
      <c r="J535" s="26"/>
      <c r="K535" s="26"/>
      <c r="L535" s="26"/>
    </row>
    <row r="536" spans="2:12" ht="13.5">
      <c r="B536" s="26"/>
      <c r="C536" s="26"/>
      <c r="D536" s="26"/>
      <c r="E536" s="26"/>
      <c r="F536" s="26"/>
      <c r="G536" s="26"/>
      <c r="H536" s="26"/>
      <c r="I536" s="26"/>
      <c r="J536" s="26"/>
      <c r="K536" s="26"/>
      <c r="L536" s="26"/>
    </row>
    <row r="537" spans="2:12" ht="13.5">
      <c r="B537" s="26"/>
      <c r="C537" s="26"/>
      <c r="D537" s="26"/>
      <c r="E537" s="26"/>
      <c r="F537" s="26"/>
      <c r="G537" s="26"/>
      <c r="H537" s="26"/>
      <c r="I537" s="26"/>
      <c r="J537" s="26"/>
      <c r="K537" s="26"/>
      <c r="L537" s="26"/>
    </row>
    <row r="538" spans="2:12" ht="13.5">
      <c r="B538" s="26"/>
      <c r="C538" s="26"/>
      <c r="D538" s="26"/>
      <c r="E538" s="26"/>
      <c r="F538" s="26"/>
      <c r="G538" s="26"/>
      <c r="H538" s="26"/>
      <c r="I538" s="26"/>
      <c r="J538" s="26"/>
      <c r="K538" s="26"/>
      <c r="L538" s="26"/>
    </row>
    <row r="539" spans="2:12" ht="13.5">
      <c r="B539" s="26"/>
      <c r="C539" s="26"/>
      <c r="D539" s="26"/>
      <c r="E539" s="26"/>
      <c r="F539" s="26"/>
      <c r="G539" s="26"/>
      <c r="H539" s="26"/>
      <c r="I539" s="26"/>
      <c r="J539" s="26"/>
      <c r="K539" s="26"/>
      <c r="L539" s="26"/>
    </row>
    <row r="540" spans="2:12" ht="13.5">
      <c r="B540" s="26"/>
      <c r="C540" s="26"/>
      <c r="D540" s="26"/>
      <c r="E540" s="26"/>
      <c r="F540" s="26"/>
      <c r="G540" s="26"/>
      <c r="H540" s="26"/>
      <c r="I540" s="26"/>
      <c r="J540" s="26"/>
      <c r="K540" s="26"/>
      <c r="L540" s="26"/>
    </row>
    <row r="541" spans="2:12" ht="13.5">
      <c r="B541" s="26"/>
      <c r="C541" s="26"/>
      <c r="D541" s="26"/>
      <c r="E541" s="26"/>
      <c r="F541" s="26"/>
      <c r="G541" s="26"/>
      <c r="H541" s="26"/>
      <c r="I541" s="26"/>
      <c r="J541" s="26"/>
      <c r="K541" s="26"/>
      <c r="L541" s="26"/>
    </row>
    <row r="542" spans="2:12" ht="13.5">
      <c r="B542" s="26"/>
      <c r="C542" s="26"/>
      <c r="D542" s="26"/>
      <c r="E542" s="26"/>
      <c r="F542" s="26"/>
      <c r="G542" s="26"/>
      <c r="H542" s="26"/>
      <c r="I542" s="26"/>
      <c r="J542" s="26"/>
      <c r="K542" s="26"/>
      <c r="L542" s="26"/>
    </row>
    <row r="543" spans="2:12" ht="13.5">
      <c r="B543" s="26"/>
      <c r="C543" s="26"/>
      <c r="D543" s="26"/>
      <c r="E543" s="26"/>
      <c r="F543" s="26"/>
      <c r="G543" s="26"/>
      <c r="H543" s="26"/>
      <c r="I543" s="26"/>
      <c r="J543" s="26"/>
      <c r="K543" s="26"/>
      <c r="L543" s="26"/>
    </row>
    <row r="544" spans="2:12" ht="13.5">
      <c r="B544" s="26"/>
      <c r="C544" s="26"/>
      <c r="D544" s="26"/>
      <c r="E544" s="26"/>
      <c r="F544" s="26"/>
      <c r="G544" s="26"/>
      <c r="H544" s="26"/>
      <c r="I544" s="26"/>
      <c r="J544" s="26"/>
      <c r="K544" s="26"/>
      <c r="L544" s="26"/>
    </row>
    <row r="545" spans="2:12" ht="13.5">
      <c r="B545" s="26"/>
      <c r="C545" s="26"/>
      <c r="D545" s="26"/>
      <c r="E545" s="26"/>
      <c r="F545" s="26"/>
      <c r="G545" s="26"/>
      <c r="H545" s="26"/>
      <c r="I545" s="26"/>
      <c r="J545" s="26"/>
      <c r="K545" s="26"/>
      <c r="L545" s="26"/>
    </row>
    <row r="546" spans="2:12" ht="13.5">
      <c r="B546" s="26"/>
      <c r="C546" s="26"/>
      <c r="D546" s="26"/>
      <c r="E546" s="26"/>
      <c r="F546" s="26"/>
      <c r="G546" s="26"/>
      <c r="H546" s="26"/>
      <c r="I546" s="26"/>
      <c r="J546" s="26"/>
      <c r="K546" s="26"/>
      <c r="L546" s="26"/>
    </row>
    <row r="547" spans="2:12" ht="13.5">
      <c r="B547" s="26"/>
      <c r="C547" s="26"/>
      <c r="D547" s="26"/>
      <c r="E547" s="26"/>
      <c r="F547" s="26"/>
      <c r="G547" s="26"/>
      <c r="H547" s="26"/>
      <c r="I547" s="26"/>
      <c r="J547" s="26"/>
      <c r="K547" s="26"/>
      <c r="L547" s="26"/>
    </row>
    <row r="548" spans="2:12" ht="13.5">
      <c r="B548" s="26"/>
      <c r="C548" s="26"/>
      <c r="D548" s="26"/>
      <c r="E548" s="26"/>
      <c r="F548" s="26"/>
      <c r="G548" s="26"/>
      <c r="H548" s="26"/>
      <c r="I548" s="26"/>
      <c r="J548" s="26"/>
      <c r="K548" s="26"/>
      <c r="L548" s="26"/>
    </row>
    <row r="549" spans="2:12" ht="13.5">
      <c r="B549" s="26"/>
      <c r="C549" s="26"/>
      <c r="D549" s="26"/>
      <c r="E549" s="26"/>
      <c r="F549" s="26"/>
      <c r="G549" s="26"/>
      <c r="H549" s="26"/>
      <c r="I549" s="26"/>
      <c r="J549" s="26"/>
      <c r="K549" s="26"/>
      <c r="L549" s="26"/>
    </row>
    <row r="550" spans="2:12" ht="13.5">
      <c r="B550" s="26"/>
      <c r="C550" s="26"/>
      <c r="D550" s="26"/>
      <c r="E550" s="26"/>
      <c r="F550" s="26"/>
      <c r="G550" s="26"/>
      <c r="H550" s="26"/>
      <c r="I550" s="26"/>
      <c r="J550" s="26"/>
      <c r="K550" s="26"/>
      <c r="L550" s="26"/>
    </row>
    <row r="551" spans="2:12" ht="13.5">
      <c r="B551" s="26"/>
      <c r="C551" s="26"/>
      <c r="D551" s="26"/>
      <c r="E551" s="26"/>
      <c r="F551" s="26"/>
      <c r="G551" s="26"/>
      <c r="H551" s="26"/>
      <c r="I551" s="26"/>
      <c r="J551" s="26"/>
      <c r="K551" s="26"/>
      <c r="L551" s="26"/>
    </row>
    <row r="552" spans="2:12" ht="13.5">
      <c r="B552" s="26"/>
      <c r="C552" s="26"/>
      <c r="D552" s="26"/>
      <c r="E552" s="26"/>
      <c r="F552" s="26"/>
      <c r="G552" s="26"/>
      <c r="H552" s="26"/>
      <c r="I552" s="26"/>
      <c r="J552" s="26"/>
      <c r="K552" s="26"/>
      <c r="L552" s="26"/>
    </row>
    <row r="553" spans="2:12" ht="13.5">
      <c r="B553" s="26"/>
      <c r="C553" s="26"/>
      <c r="D553" s="26"/>
      <c r="E553" s="26"/>
      <c r="F553" s="26"/>
      <c r="G553" s="26"/>
      <c r="H553" s="26"/>
      <c r="I553" s="26"/>
      <c r="J553" s="26"/>
      <c r="K553" s="26"/>
      <c r="L553" s="26"/>
    </row>
    <row r="554" spans="2:12" ht="13.5">
      <c r="B554" s="26"/>
      <c r="C554" s="26"/>
      <c r="D554" s="26"/>
      <c r="E554" s="26"/>
      <c r="F554" s="26"/>
      <c r="G554" s="26"/>
      <c r="H554" s="26"/>
      <c r="I554" s="26"/>
      <c r="J554" s="26"/>
      <c r="K554" s="26"/>
      <c r="L554" s="26"/>
    </row>
    <row r="555" spans="2:12" ht="13.5">
      <c r="B555" s="26"/>
      <c r="C555" s="26"/>
      <c r="D555" s="26"/>
      <c r="E555" s="26"/>
      <c r="F555" s="26"/>
      <c r="G555" s="26"/>
      <c r="H555" s="26"/>
      <c r="I555" s="26"/>
      <c r="J555" s="26"/>
      <c r="K555" s="26"/>
      <c r="L555" s="26"/>
    </row>
    <row r="556" spans="2:12" ht="13.5">
      <c r="B556" s="26"/>
      <c r="C556" s="26"/>
      <c r="D556" s="26"/>
      <c r="E556" s="26"/>
      <c r="F556" s="26"/>
      <c r="G556" s="26"/>
      <c r="H556" s="26"/>
      <c r="I556" s="26"/>
      <c r="J556" s="26"/>
      <c r="K556" s="26"/>
      <c r="L556" s="26"/>
    </row>
    <row r="557" spans="2:12" ht="13.5">
      <c r="B557" s="26"/>
      <c r="C557" s="26"/>
      <c r="D557" s="26"/>
      <c r="E557" s="26"/>
      <c r="F557" s="26"/>
      <c r="G557" s="26"/>
      <c r="H557" s="26"/>
      <c r="I557" s="26"/>
      <c r="J557" s="26"/>
      <c r="K557" s="26"/>
      <c r="L557" s="26"/>
    </row>
    <row r="558" spans="2:12" ht="13.5">
      <c r="B558" s="26"/>
      <c r="C558" s="26"/>
      <c r="D558" s="26"/>
      <c r="E558" s="26"/>
      <c r="F558" s="26"/>
      <c r="G558" s="26"/>
      <c r="H558" s="26"/>
      <c r="I558" s="26"/>
      <c r="J558" s="26"/>
      <c r="K558" s="26"/>
      <c r="L558" s="26"/>
    </row>
    <row r="559" spans="2:12" ht="13.5">
      <c r="B559" s="26"/>
      <c r="C559" s="26"/>
      <c r="D559" s="26"/>
      <c r="E559" s="26"/>
      <c r="F559" s="26"/>
      <c r="G559" s="26"/>
      <c r="H559" s="26"/>
      <c r="I559" s="26"/>
      <c r="J559" s="26"/>
      <c r="K559" s="26"/>
      <c r="L559" s="26"/>
    </row>
    <row r="560" spans="2:12" ht="13.5">
      <c r="B560" s="26"/>
      <c r="C560" s="26"/>
      <c r="D560" s="26"/>
      <c r="E560" s="26"/>
      <c r="F560" s="26"/>
      <c r="G560" s="26"/>
      <c r="H560" s="26"/>
      <c r="I560" s="26"/>
      <c r="J560" s="26"/>
      <c r="K560" s="26"/>
      <c r="L560" s="26"/>
    </row>
    <row r="561" spans="2:12" ht="13.5">
      <c r="B561" s="26"/>
      <c r="C561" s="26"/>
      <c r="D561" s="26"/>
      <c r="E561" s="26"/>
      <c r="F561" s="26"/>
      <c r="G561" s="26"/>
      <c r="H561" s="26"/>
      <c r="I561" s="26"/>
      <c r="J561" s="26"/>
      <c r="K561" s="26"/>
      <c r="L561" s="26"/>
    </row>
    <row r="562" spans="2:12" ht="13.5">
      <c r="B562" s="26"/>
      <c r="C562" s="26"/>
      <c r="D562" s="26"/>
      <c r="E562" s="26"/>
      <c r="F562" s="26"/>
      <c r="G562" s="26"/>
      <c r="H562" s="26"/>
      <c r="I562" s="26"/>
      <c r="J562" s="26"/>
      <c r="K562" s="26"/>
      <c r="L562" s="26"/>
    </row>
    <row r="563" spans="2:12" ht="13.5">
      <c r="B563" s="26"/>
      <c r="C563" s="26"/>
      <c r="D563" s="26"/>
      <c r="E563" s="26"/>
      <c r="F563" s="26"/>
      <c r="G563" s="26"/>
      <c r="H563" s="26"/>
      <c r="I563" s="26"/>
      <c r="J563" s="26"/>
      <c r="K563" s="26"/>
      <c r="L563" s="26"/>
    </row>
    <row r="564" spans="2:12" ht="13.5">
      <c r="B564" s="26"/>
      <c r="C564" s="26"/>
      <c r="D564" s="26"/>
      <c r="E564" s="26"/>
      <c r="F564" s="26"/>
      <c r="G564" s="26"/>
      <c r="H564" s="26"/>
      <c r="I564" s="26"/>
      <c r="J564" s="26"/>
      <c r="K564" s="26"/>
      <c r="L564" s="26"/>
    </row>
    <row r="565" spans="2:12" ht="13.5">
      <c r="B565" s="26"/>
      <c r="C565" s="26"/>
      <c r="D565" s="26"/>
      <c r="E565" s="26"/>
      <c r="F565" s="26"/>
      <c r="G565" s="26"/>
      <c r="H565" s="26"/>
      <c r="I565" s="26"/>
      <c r="J565" s="26"/>
      <c r="K565" s="26"/>
      <c r="L565" s="26"/>
    </row>
    <row r="566" spans="2:12" ht="13.5">
      <c r="B566" s="26"/>
      <c r="C566" s="26"/>
      <c r="D566" s="26"/>
      <c r="E566" s="26"/>
      <c r="F566" s="26"/>
      <c r="G566" s="26"/>
      <c r="H566" s="26"/>
      <c r="I566" s="26"/>
      <c r="J566" s="26"/>
      <c r="K566" s="26"/>
      <c r="L566" s="26"/>
    </row>
    <row r="567" spans="2:12" ht="13.5">
      <c r="B567" s="26"/>
      <c r="C567" s="26"/>
      <c r="D567" s="26"/>
      <c r="E567" s="26"/>
      <c r="F567" s="26"/>
      <c r="G567" s="26"/>
      <c r="H567" s="26"/>
      <c r="I567" s="26"/>
      <c r="J567" s="26"/>
      <c r="K567" s="26"/>
      <c r="L567" s="26"/>
    </row>
    <row r="568" spans="2:12" ht="13.5">
      <c r="B568" s="26"/>
      <c r="C568" s="26"/>
      <c r="D568" s="26"/>
      <c r="E568" s="26"/>
      <c r="F568" s="26"/>
      <c r="G568" s="26"/>
      <c r="H568" s="26"/>
      <c r="I568" s="26"/>
      <c r="J568" s="26"/>
      <c r="K568" s="26"/>
      <c r="L568" s="26"/>
    </row>
    <row r="569" spans="2:12" ht="13.5">
      <c r="B569" s="26"/>
      <c r="C569" s="26"/>
      <c r="D569" s="26"/>
      <c r="E569" s="26"/>
      <c r="F569" s="26"/>
      <c r="G569" s="26"/>
      <c r="H569" s="26"/>
      <c r="I569" s="26"/>
      <c r="J569" s="26"/>
      <c r="K569" s="26"/>
      <c r="L569" s="26"/>
    </row>
    <row r="570" spans="2:12" ht="13.5">
      <c r="B570" s="26"/>
      <c r="C570" s="26"/>
      <c r="D570" s="26"/>
      <c r="E570" s="26"/>
      <c r="F570" s="26"/>
      <c r="G570" s="26"/>
      <c r="H570" s="26"/>
      <c r="I570" s="26"/>
      <c r="J570" s="26"/>
      <c r="K570" s="26"/>
      <c r="L570" s="26"/>
    </row>
    <row r="571" spans="2:12" ht="13.5">
      <c r="B571" s="26"/>
      <c r="C571" s="26"/>
      <c r="D571" s="26"/>
      <c r="E571" s="26"/>
      <c r="F571" s="26"/>
      <c r="G571" s="26"/>
      <c r="H571" s="26"/>
      <c r="I571" s="26"/>
      <c r="J571" s="26"/>
      <c r="K571" s="26"/>
      <c r="L571" s="26"/>
    </row>
    <row r="572" spans="2:12" ht="13.5">
      <c r="B572" s="26"/>
      <c r="C572" s="26"/>
      <c r="D572" s="26"/>
      <c r="E572" s="26"/>
      <c r="F572" s="26"/>
      <c r="G572" s="26"/>
      <c r="H572" s="26"/>
      <c r="I572" s="26"/>
      <c r="J572" s="26"/>
      <c r="K572" s="26"/>
      <c r="L572" s="26"/>
    </row>
    <row r="573" spans="2:12" ht="13.5">
      <c r="B573" s="26"/>
      <c r="C573" s="26"/>
      <c r="D573" s="26"/>
      <c r="E573" s="26"/>
      <c r="F573" s="26"/>
      <c r="G573" s="26"/>
      <c r="H573" s="26"/>
      <c r="I573" s="26"/>
      <c r="J573" s="26"/>
      <c r="K573" s="26"/>
      <c r="L573" s="26"/>
    </row>
    <row r="574" spans="2:12" ht="13.5">
      <c r="B574" s="26"/>
      <c r="C574" s="26"/>
      <c r="D574" s="26"/>
      <c r="E574" s="26"/>
      <c r="F574" s="26"/>
      <c r="G574" s="26"/>
      <c r="H574" s="26"/>
      <c r="I574" s="26"/>
      <c r="J574" s="26"/>
      <c r="K574" s="26"/>
      <c r="L574" s="26"/>
    </row>
    <row r="575" spans="2:12" ht="13.5">
      <c r="B575" s="26"/>
      <c r="C575" s="26"/>
      <c r="D575" s="26"/>
      <c r="E575" s="26"/>
      <c r="F575" s="26"/>
      <c r="G575" s="26"/>
      <c r="H575" s="26"/>
      <c r="I575" s="26"/>
      <c r="J575" s="26"/>
      <c r="K575" s="26"/>
      <c r="L575" s="26"/>
    </row>
    <row r="576" spans="2:12" ht="13.5">
      <c r="B576" s="26"/>
      <c r="C576" s="26"/>
      <c r="D576" s="26"/>
      <c r="E576" s="26"/>
      <c r="F576" s="26"/>
      <c r="G576" s="26"/>
      <c r="H576" s="26"/>
      <c r="I576" s="26"/>
      <c r="J576" s="26"/>
      <c r="K576" s="26"/>
      <c r="L576" s="26"/>
    </row>
    <row r="577" spans="2:12" ht="13.5">
      <c r="B577" s="26"/>
      <c r="C577" s="26"/>
      <c r="D577" s="26"/>
      <c r="E577" s="26"/>
      <c r="F577" s="26"/>
      <c r="G577" s="26"/>
      <c r="H577" s="26"/>
      <c r="I577" s="26"/>
      <c r="J577" s="26"/>
      <c r="K577" s="26"/>
      <c r="L577" s="26"/>
    </row>
    <row r="578" spans="2:12" ht="13.5">
      <c r="B578" s="26"/>
      <c r="C578" s="26"/>
      <c r="D578" s="26"/>
      <c r="E578" s="26"/>
      <c r="F578" s="26"/>
      <c r="G578" s="26"/>
      <c r="H578" s="26"/>
      <c r="I578" s="26"/>
      <c r="J578" s="26"/>
      <c r="K578" s="26"/>
      <c r="L578" s="26"/>
    </row>
    <row r="579" spans="2:12" ht="13.5">
      <c r="B579" s="26"/>
      <c r="C579" s="26"/>
      <c r="D579" s="26"/>
      <c r="E579" s="26"/>
      <c r="F579" s="26"/>
      <c r="G579" s="26"/>
      <c r="H579" s="26"/>
      <c r="I579" s="26"/>
      <c r="J579" s="26"/>
      <c r="K579" s="26"/>
      <c r="L579" s="26"/>
    </row>
    <row r="580" spans="2:12" ht="13.5">
      <c r="B580" s="26"/>
      <c r="C580" s="26"/>
      <c r="D580" s="26"/>
      <c r="E580" s="26"/>
      <c r="F580" s="26"/>
      <c r="G580" s="26"/>
      <c r="H580" s="26"/>
      <c r="I580" s="26"/>
      <c r="J580" s="26"/>
      <c r="K580" s="26"/>
      <c r="L580" s="26"/>
    </row>
    <row r="581" spans="2:12" ht="13.5">
      <c r="B581" s="26"/>
      <c r="C581" s="26"/>
      <c r="D581" s="26"/>
      <c r="E581" s="26"/>
      <c r="F581" s="26"/>
      <c r="G581" s="26"/>
      <c r="H581" s="26"/>
      <c r="I581" s="26"/>
      <c r="J581" s="26"/>
      <c r="K581" s="26"/>
      <c r="L581" s="26"/>
    </row>
    <row r="582" spans="2:12" ht="13.5">
      <c r="B582" s="26"/>
      <c r="C582" s="26"/>
      <c r="D582" s="26"/>
      <c r="E582" s="26"/>
      <c r="F582" s="26"/>
      <c r="G582" s="26"/>
      <c r="H582" s="26"/>
      <c r="I582" s="26"/>
      <c r="J582" s="26"/>
      <c r="K582" s="26"/>
      <c r="L582" s="26"/>
    </row>
    <row r="583" spans="2:12" ht="13.5">
      <c r="B583" s="26"/>
      <c r="C583" s="26"/>
      <c r="D583" s="26"/>
      <c r="E583" s="26"/>
      <c r="F583" s="26"/>
      <c r="G583" s="26"/>
      <c r="H583" s="26"/>
      <c r="I583" s="26"/>
      <c r="J583" s="26"/>
      <c r="K583" s="26"/>
      <c r="L583" s="26"/>
    </row>
    <row r="584" spans="2:12" ht="13.5">
      <c r="B584" s="26"/>
      <c r="C584" s="26"/>
      <c r="D584" s="26"/>
      <c r="E584" s="26"/>
      <c r="F584" s="26"/>
      <c r="G584" s="26"/>
      <c r="H584" s="26"/>
      <c r="I584" s="26"/>
      <c r="J584" s="26"/>
      <c r="K584" s="26"/>
      <c r="L584" s="26"/>
    </row>
    <row r="585" spans="2:12" ht="13.5">
      <c r="B585" s="26"/>
      <c r="C585" s="26"/>
      <c r="D585" s="26"/>
      <c r="E585" s="26"/>
      <c r="F585" s="26"/>
      <c r="G585" s="26"/>
      <c r="H585" s="26"/>
      <c r="I585" s="26"/>
      <c r="J585" s="26"/>
      <c r="K585" s="26"/>
      <c r="L585" s="26"/>
    </row>
    <row r="586" spans="2:12" ht="13.5">
      <c r="B586" s="26"/>
      <c r="C586" s="26"/>
      <c r="D586" s="26"/>
      <c r="E586" s="26"/>
      <c r="F586" s="26"/>
      <c r="G586" s="26"/>
      <c r="H586" s="26"/>
      <c r="I586" s="26"/>
      <c r="J586" s="26"/>
      <c r="K586" s="26"/>
      <c r="L586" s="26"/>
    </row>
    <row r="587" spans="2:12" ht="13.5">
      <c r="B587" s="26"/>
      <c r="C587" s="26"/>
      <c r="D587" s="26"/>
      <c r="E587" s="26"/>
      <c r="F587" s="26"/>
      <c r="G587" s="26"/>
      <c r="H587" s="26"/>
      <c r="I587" s="26"/>
      <c r="J587" s="26"/>
      <c r="K587" s="26"/>
      <c r="L587" s="26"/>
    </row>
    <row r="588" spans="2:12" ht="13.5">
      <c r="B588" s="26"/>
      <c r="C588" s="26"/>
      <c r="D588" s="26"/>
      <c r="E588" s="26"/>
      <c r="F588" s="26"/>
      <c r="G588" s="26"/>
      <c r="H588" s="26"/>
      <c r="I588" s="26"/>
      <c r="J588" s="26"/>
      <c r="K588" s="26"/>
      <c r="L588" s="26"/>
    </row>
    <row r="589" spans="2:12" ht="13.5">
      <c r="B589" s="26"/>
      <c r="C589" s="26"/>
      <c r="D589" s="26"/>
      <c r="E589" s="26"/>
      <c r="F589" s="26"/>
      <c r="G589" s="26"/>
      <c r="H589" s="26"/>
      <c r="I589" s="26"/>
      <c r="J589" s="26"/>
      <c r="K589" s="26"/>
      <c r="L589" s="26"/>
    </row>
    <row r="590" spans="2:12" ht="13.5">
      <c r="B590" s="26"/>
      <c r="C590" s="26"/>
      <c r="D590" s="26"/>
      <c r="E590" s="26"/>
      <c r="F590" s="26"/>
      <c r="G590" s="26"/>
      <c r="H590" s="26"/>
      <c r="I590" s="26"/>
      <c r="J590" s="26"/>
      <c r="K590" s="26"/>
      <c r="L590" s="26"/>
    </row>
    <row r="591" spans="2:12" ht="13.5">
      <c r="B591" s="26"/>
      <c r="C591" s="26"/>
      <c r="D591" s="26"/>
      <c r="E591" s="26"/>
      <c r="F591" s="26"/>
      <c r="G591" s="26"/>
      <c r="H591" s="26"/>
      <c r="I591" s="26"/>
      <c r="J591" s="26"/>
      <c r="K591" s="26"/>
      <c r="L591" s="26"/>
    </row>
    <row r="592" spans="2:12" ht="13.5">
      <c r="B592" s="26"/>
      <c r="C592" s="26"/>
      <c r="D592" s="26"/>
      <c r="E592" s="26"/>
      <c r="F592" s="26"/>
      <c r="G592" s="26"/>
      <c r="H592" s="26"/>
      <c r="I592" s="26"/>
      <c r="J592" s="26"/>
      <c r="K592" s="26"/>
      <c r="L592" s="26"/>
    </row>
    <row r="593" spans="2:12" ht="13.5">
      <c r="B593" s="26"/>
      <c r="C593" s="26"/>
      <c r="D593" s="26"/>
      <c r="E593" s="26"/>
      <c r="F593" s="26"/>
      <c r="G593" s="26"/>
      <c r="H593" s="26"/>
      <c r="I593" s="26"/>
      <c r="J593" s="26"/>
      <c r="K593" s="26"/>
      <c r="L593" s="26"/>
    </row>
    <row r="594" spans="2:12" ht="13.5">
      <c r="B594" s="26"/>
      <c r="C594" s="26"/>
      <c r="D594" s="26"/>
      <c r="E594" s="26"/>
      <c r="F594" s="26"/>
      <c r="G594" s="26"/>
      <c r="H594" s="26"/>
      <c r="I594" s="26"/>
      <c r="J594" s="26"/>
      <c r="K594" s="26"/>
      <c r="L594" s="26"/>
    </row>
    <row r="595" spans="2:12" ht="13.5">
      <c r="B595" s="26"/>
      <c r="C595" s="26"/>
      <c r="D595" s="26"/>
      <c r="E595" s="26"/>
      <c r="F595" s="26"/>
      <c r="G595" s="26"/>
      <c r="H595" s="26"/>
      <c r="I595" s="26"/>
      <c r="J595" s="26"/>
      <c r="K595" s="26"/>
      <c r="L595" s="26"/>
    </row>
    <row r="596" spans="2:12" ht="13.5">
      <c r="B596" s="26"/>
      <c r="C596" s="26"/>
      <c r="D596" s="26"/>
      <c r="E596" s="26"/>
      <c r="F596" s="26"/>
      <c r="G596" s="26"/>
      <c r="H596" s="26"/>
      <c r="I596" s="26"/>
      <c r="J596" s="26"/>
      <c r="K596" s="26"/>
      <c r="L596" s="26"/>
    </row>
    <row r="597" spans="2:12" ht="13.5">
      <c r="B597" s="26"/>
      <c r="C597" s="26"/>
      <c r="D597" s="26"/>
      <c r="E597" s="26"/>
      <c r="F597" s="26"/>
      <c r="G597" s="26"/>
      <c r="H597" s="26"/>
      <c r="I597" s="26"/>
      <c r="J597" s="26"/>
      <c r="K597" s="26"/>
      <c r="L597" s="26"/>
    </row>
    <row r="598" spans="2:12" ht="13.5">
      <c r="B598" s="26"/>
      <c r="C598" s="26"/>
      <c r="D598" s="26"/>
      <c r="E598" s="26"/>
      <c r="F598" s="26"/>
      <c r="G598" s="26"/>
      <c r="H598" s="26"/>
      <c r="I598" s="26"/>
      <c r="J598" s="26"/>
      <c r="K598" s="26"/>
      <c r="L598" s="26"/>
    </row>
    <row r="599" spans="2:12" ht="13.5">
      <c r="B599" s="26"/>
      <c r="C599" s="26"/>
      <c r="D599" s="26"/>
      <c r="E599" s="26"/>
      <c r="F599" s="26"/>
      <c r="G599" s="26"/>
      <c r="H599" s="26"/>
      <c r="I599" s="26"/>
      <c r="J599" s="26"/>
      <c r="K599" s="26"/>
      <c r="L599" s="26"/>
    </row>
    <row r="600" spans="2:12" ht="13.5">
      <c r="B600" s="26"/>
      <c r="C600" s="26"/>
      <c r="D600" s="26"/>
      <c r="E600" s="26"/>
      <c r="F600" s="26"/>
      <c r="G600" s="26"/>
      <c r="H600" s="26"/>
      <c r="I600" s="26"/>
      <c r="J600" s="26"/>
      <c r="K600" s="26"/>
      <c r="L600" s="26"/>
    </row>
    <row r="601" spans="2:12" ht="13.5">
      <c r="B601" s="26"/>
      <c r="C601" s="26"/>
      <c r="D601" s="26"/>
      <c r="E601" s="26"/>
      <c r="F601" s="26"/>
      <c r="G601" s="26"/>
      <c r="H601" s="26"/>
      <c r="I601" s="26"/>
      <c r="J601" s="26"/>
      <c r="K601" s="26"/>
      <c r="L601" s="26"/>
    </row>
    <row r="602" spans="2:12" ht="13.5">
      <c r="B602" s="26"/>
      <c r="C602" s="26"/>
      <c r="D602" s="26"/>
      <c r="E602" s="26"/>
      <c r="F602" s="26"/>
      <c r="G602" s="26"/>
      <c r="H602" s="26"/>
      <c r="I602" s="26"/>
      <c r="J602" s="26"/>
      <c r="K602" s="26"/>
      <c r="L602" s="26"/>
    </row>
    <row r="603" spans="2:12" ht="13.5">
      <c r="B603" s="26"/>
      <c r="C603" s="26"/>
      <c r="D603" s="26"/>
      <c r="E603" s="26"/>
      <c r="F603" s="26"/>
      <c r="G603" s="26"/>
      <c r="H603" s="26"/>
      <c r="I603" s="26"/>
      <c r="J603" s="26"/>
      <c r="K603" s="26"/>
      <c r="L603" s="26"/>
    </row>
    <row r="604" spans="2:12" ht="13.5">
      <c r="B604" s="26"/>
      <c r="C604" s="26"/>
      <c r="D604" s="26"/>
      <c r="E604" s="26"/>
      <c r="F604" s="26"/>
      <c r="G604" s="26"/>
      <c r="H604" s="26"/>
      <c r="I604" s="26"/>
      <c r="J604" s="26"/>
      <c r="K604" s="26"/>
      <c r="L604" s="26"/>
    </row>
    <row r="605" spans="2:12" ht="13.5">
      <c r="B605" s="26"/>
      <c r="C605" s="26"/>
      <c r="D605" s="26"/>
      <c r="E605" s="26"/>
      <c r="F605" s="26"/>
      <c r="G605" s="26"/>
      <c r="H605" s="26"/>
      <c r="I605" s="26"/>
      <c r="J605" s="26"/>
      <c r="K605" s="26"/>
      <c r="L605" s="26"/>
    </row>
    <row r="606" spans="2:12" ht="13.5">
      <c r="B606" s="26"/>
      <c r="C606" s="26"/>
      <c r="D606" s="26"/>
      <c r="E606" s="26"/>
      <c r="F606" s="26"/>
      <c r="G606" s="26"/>
      <c r="H606" s="26"/>
      <c r="I606" s="26"/>
      <c r="J606" s="26"/>
      <c r="K606" s="26"/>
      <c r="L606" s="26"/>
    </row>
    <row r="607" spans="2:12" ht="13.5">
      <c r="B607" s="26"/>
      <c r="C607" s="26"/>
      <c r="D607" s="26"/>
      <c r="E607" s="26"/>
      <c r="F607" s="26"/>
      <c r="G607" s="26"/>
      <c r="H607" s="26"/>
      <c r="I607" s="26"/>
      <c r="J607" s="26"/>
      <c r="K607" s="26"/>
      <c r="L607" s="26"/>
    </row>
    <row r="608" spans="2:12" ht="13.5">
      <c r="B608" s="26"/>
      <c r="C608" s="26"/>
      <c r="D608" s="26"/>
      <c r="E608" s="26"/>
      <c r="F608" s="26"/>
      <c r="G608" s="26"/>
      <c r="H608" s="26"/>
      <c r="I608" s="26"/>
      <c r="J608" s="26"/>
      <c r="K608" s="26"/>
      <c r="L608" s="26"/>
    </row>
    <row r="609" spans="2:12" ht="13.5">
      <c r="B609" s="26"/>
      <c r="C609" s="26"/>
      <c r="D609" s="26"/>
      <c r="E609" s="26"/>
      <c r="F609" s="26"/>
      <c r="G609" s="26"/>
      <c r="H609" s="26"/>
      <c r="I609" s="26"/>
      <c r="J609" s="26"/>
      <c r="K609" s="26"/>
      <c r="L609" s="26"/>
    </row>
    <row r="610" spans="2:12" ht="13.5">
      <c r="B610" s="26"/>
      <c r="C610" s="26"/>
      <c r="D610" s="26"/>
      <c r="E610" s="26"/>
      <c r="F610" s="26"/>
      <c r="G610" s="26"/>
      <c r="H610" s="26"/>
      <c r="I610" s="26"/>
      <c r="J610" s="26"/>
      <c r="K610" s="26"/>
      <c r="L610" s="26"/>
    </row>
    <row r="611" spans="2:12" ht="13.5">
      <c r="B611" s="26"/>
      <c r="C611" s="26"/>
      <c r="D611" s="26"/>
      <c r="E611" s="26"/>
      <c r="F611" s="26"/>
      <c r="G611" s="26"/>
      <c r="H611" s="26"/>
      <c r="I611" s="26"/>
      <c r="J611" s="26"/>
      <c r="K611" s="26"/>
      <c r="L611" s="26"/>
    </row>
    <row r="612" spans="2:12" ht="13.5">
      <c r="B612" s="26"/>
      <c r="C612" s="26"/>
      <c r="D612" s="26"/>
      <c r="E612" s="26"/>
      <c r="F612" s="26"/>
      <c r="G612" s="26"/>
      <c r="H612" s="26"/>
      <c r="I612" s="26"/>
      <c r="J612" s="26"/>
      <c r="K612" s="26"/>
      <c r="L612" s="26"/>
    </row>
    <row r="613" spans="2:12" ht="13.5">
      <c r="B613" s="26"/>
      <c r="C613" s="26"/>
      <c r="D613" s="26"/>
      <c r="E613" s="26"/>
      <c r="F613" s="26"/>
      <c r="G613" s="26"/>
      <c r="H613" s="26"/>
      <c r="I613" s="26"/>
      <c r="J613" s="26"/>
      <c r="K613" s="26"/>
      <c r="L613" s="26"/>
    </row>
    <row r="614" spans="2:12" ht="13.5">
      <c r="B614" s="26"/>
      <c r="C614" s="26"/>
      <c r="D614" s="26"/>
      <c r="E614" s="26"/>
      <c r="F614" s="26"/>
      <c r="G614" s="26"/>
      <c r="H614" s="26"/>
      <c r="I614" s="26"/>
      <c r="J614" s="26"/>
      <c r="K614" s="26"/>
      <c r="L614" s="26"/>
    </row>
    <row r="615" spans="2:12" ht="13.5">
      <c r="B615" s="26"/>
      <c r="C615" s="26"/>
      <c r="D615" s="26"/>
      <c r="E615" s="26"/>
      <c r="F615" s="26"/>
      <c r="G615" s="26"/>
      <c r="H615" s="26"/>
      <c r="I615" s="26"/>
      <c r="J615" s="26"/>
      <c r="K615" s="26"/>
      <c r="L615" s="26"/>
    </row>
    <row r="616" spans="2:12" ht="13.5">
      <c r="B616" s="26"/>
      <c r="C616" s="26"/>
      <c r="D616" s="26"/>
      <c r="E616" s="26"/>
      <c r="F616" s="26"/>
      <c r="G616" s="26"/>
      <c r="H616" s="26"/>
      <c r="I616" s="26"/>
      <c r="J616" s="26"/>
      <c r="K616" s="26"/>
      <c r="L616" s="26"/>
    </row>
    <row r="617" spans="2:12" ht="13.5">
      <c r="B617" s="26"/>
      <c r="C617" s="26"/>
      <c r="D617" s="26"/>
      <c r="E617" s="26"/>
      <c r="F617" s="26"/>
      <c r="G617" s="26"/>
      <c r="H617" s="26"/>
      <c r="I617" s="26"/>
      <c r="J617" s="26"/>
      <c r="K617" s="26"/>
      <c r="L617" s="26"/>
    </row>
    <row r="618" spans="2:12" ht="13.5">
      <c r="B618" s="26"/>
      <c r="C618" s="26"/>
      <c r="D618" s="26"/>
      <c r="E618" s="26"/>
      <c r="F618" s="26"/>
      <c r="G618" s="26"/>
      <c r="H618" s="26"/>
      <c r="I618" s="26"/>
      <c r="J618" s="26"/>
      <c r="K618" s="26"/>
      <c r="L618" s="26"/>
    </row>
    <row r="619" spans="2:12" ht="13.5">
      <c r="B619" s="26"/>
      <c r="C619" s="26"/>
      <c r="D619" s="26"/>
      <c r="E619" s="26"/>
      <c r="F619" s="26"/>
      <c r="G619" s="26"/>
      <c r="H619" s="26"/>
      <c r="I619" s="26"/>
      <c r="J619" s="26"/>
      <c r="K619" s="26"/>
      <c r="L619" s="26"/>
    </row>
    <row r="620" spans="2:12" ht="13.5">
      <c r="B620" s="26"/>
      <c r="C620" s="26"/>
      <c r="D620" s="26"/>
      <c r="E620" s="26"/>
      <c r="F620" s="26"/>
      <c r="G620" s="26"/>
      <c r="H620" s="26"/>
      <c r="I620" s="26"/>
      <c r="J620" s="26"/>
      <c r="K620" s="26"/>
      <c r="L620" s="26"/>
    </row>
    <row r="621" spans="2:12" ht="13.5">
      <c r="B621" s="26"/>
      <c r="C621" s="26"/>
      <c r="D621" s="26"/>
      <c r="E621" s="26"/>
      <c r="F621" s="26"/>
      <c r="G621" s="26"/>
      <c r="H621" s="26"/>
      <c r="I621" s="26"/>
      <c r="J621" s="26"/>
      <c r="K621" s="26"/>
      <c r="L621" s="26"/>
    </row>
    <row r="622" spans="2:12" ht="13.5">
      <c r="B622" s="26"/>
      <c r="C622" s="26"/>
      <c r="D622" s="26"/>
      <c r="E622" s="26"/>
      <c r="F622" s="26"/>
      <c r="G622" s="26"/>
      <c r="H622" s="26"/>
      <c r="I622" s="26"/>
      <c r="J622" s="26"/>
      <c r="K622" s="26"/>
      <c r="L622" s="26"/>
    </row>
    <row r="623" spans="2:12" ht="13.5">
      <c r="B623" s="26"/>
      <c r="C623" s="26"/>
      <c r="D623" s="26"/>
      <c r="E623" s="26"/>
      <c r="F623" s="26"/>
      <c r="G623" s="26"/>
      <c r="H623" s="26"/>
      <c r="I623" s="26"/>
      <c r="J623" s="26"/>
      <c r="K623" s="26"/>
      <c r="L623" s="26"/>
    </row>
    <row r="624" spans="2:12" ht="13.5">
      <c r="B624" s="26"/>
      <c r="C624" s="26"/>
      <c r="D624" s="26"/>
      <c r="E624" s="26"/>
      <c r="F624" s="26"/>
      <c r="G624" s="26"/>
      <c r="H624" s="26"/>
      <c r="I624" s="26"/>
      <c r="J624" s="26"/>
      <c r="K624" s="26"/>
      <c r="L624" s="26"/>
    </row>
    <row r="625" spans="2:12" ht="13.5">
      <c r="B625" s="26"/>
      <c r="C625" s="26"/>
      <c r="D625" s="26"/>
      <c r="E625" s="26"/>
      <c r="F625" s="26"/>
      <c r="G625" s="26"/>
      <c r="H625" s="26"/>
      <c r="I625" s="26"/>
      <c r="J625" s="26"/>
      <c r="K625" s="26"/>
      <c r="L625" s="26"/>
    </row>
    <row r="626" spans="2:12" ht="13.5">
      <c r="B626" s="26"/>
      <c r="C626" s="26"/>
      <c r="D626" s="26"/>
      <c r="E626" s="26"/>
      <c r="F626" s="26"/>
      <c r="G626" s="26"/>
      <c r="H626" s="26"/>
      <c r="I626" s="26"/>
      <c r="J626" s="26"/>
      <c r="K626" s="26"/>
      <c r="L626" s="26"/>
    </row>
    <row r="627" spans="2:12" ht="13.5">
      <c r="B627" s="26"/>
      <c r="C627" s="26"/>
      <c r="D627" s="26"/>
      <c r="E627" s="26"/>
      <c r="F627" s="26"/>
      <c r="G627" s="26"/>
      <c r="H627" s="26"/>
      <c r="I627" s="26"/>
      <c r="J627" s="26"/>
      <c r="K627" s="26"/>
      <c r="L627" s="26"/>
    </row>
    <row r="628" spans="2:12" ht="13.5">
      <c r="B628" s="26"/>
      <c r="C628" s="26"/>
      <c r="D628" s="26"/>
      <c r="E628" s="26"/>
      <c r="F628" s="26"/>
      <c r="G628" s="26"/>
      <c r="H628" s="26"/>
      <c r="I628" s="26"/>
      <c r="J628" s="26"/>
      <c r="K628" s="26"/>
      <c r="L628" s="26"/>
    </row>
    <row r="629" spans="2:12" ht="13.5">
      <c r="B629" s="26"/>
      <c r="C629" s="26"/>
      <c r="D629" s="26"/>
      <c r="E629" s="26"/>
      <c r="F629" s="26"/>
      <c r="G629" s="26"/>
      <c r="H629" s="26"/>
      <c r="I629" s="26"/>
      <c r="J629" s="26"/>
      <c r="K629" s="26"/>
      <c r="L629" s="26"/>
    </row>
    <row r="630" spans="2:12" ht="13.5">
      <c r="B630" s="26"/>
      <c r="C630" s="26"/>
      <c r="D630" s="26"/>
      <c r="E630" s="26"/>
      <c r="F630" s="26"/>
      <c r="G630" s="26"/>
      <c r="H630" s="26"/>
      <c r="I630" s="26"/>
      <c r="J630" s="26"/>
      <c r="K630" s="26"/>
      <c r="L630" s="26"/>
    </row>
    <row r="631" spans="2:12" ht="13.5">
      <c r="B631" s="26"/>
      <c r="C631" s="26"/>
      <c r="D631" s="26"/>
      <c r="E631" s="26"/>
      <c r="F631" s="26"/>
      <c r="G631" s="26"/>
      <c r="H631" s="26"/>
      <c r="I631" s="26"/>
      <c r="J631" s="26"/>
      <c r="K631" s="26"/>
      <c r="L631" s="26"/>
    </row>
    <row r="632" spans="2:12" ht="13.5">
      <c r="B632" s="26"/>
      <c r="C632" s="26"/>
      <c r="D632" s="26"/>
      <c r="E632" s="26"/>
      <c r="F632" s="26"/>
      <c r="G632" s="26"/>
      <c r="H632" s="26"/>
      <c r="I632" s="26"/>
      <c r="J632" s="26"/>
      <c r="K632" s="26"/>
      <c r="L632" s="26"/>
    </row>
    <row r="633" spans="2:12" ht="13.5">
      <c r="B633" s="26"/>
      <c r="C633" s="26"/>
      <c r="D633" s="26"/>
      <c r="E633" s="26"/>
      <c r="F633" s="26"/>
      <c r="G633" s="26"/>
      <c r="H633" s="26"/>
      <c r="I633" s="26"/>
      <c r="J633" s="26"/>
      <c r="K633" s="26"/>
      <c r="L633" s="26"/>
    </row>
    <row r="634" spans="2:12" ht="13.5">
      <c r="B634" s="26"/>
      <c r="C634" s="26"/>
      <c r="D634" s="26"/>
      <c r="E634" s="26"/>
      <c r="F634" s="26"/>
      <c r="G634" s="26"/>
      <c r="H634" s="26"/>
      <c r="I634" s="26"/>
      <c r="J634" s="26"/>
      <c r="K634" s="26"/>
      <c r="L634" s="26"/>
    </row>
    <row r="635" spans="2:12" ht="13.5">
      <c r="B635" s="26"/>
      <c r="C635" s="26"/>
      <c r="D635" s="26"/>
      <c r="E635" s="26"/>
      <c r="F635" s="26"/>
      <c r="G635" s="26"/>
      <c r="H635" s="26"/>
      <c r="I635" s="26"/>
      <c r="J635" s="26"/>
      <c r="K635" s="26"/>
      <c r="L635" s="26"/>
    </row>
    <row r="636" spans="2:12" ht="13.5">
      <c r="B636" s="26"/>
      <c r="C636" s="26"/>
      <c r="D636" s="26"/>
      <c r="E636" s="26"/>
      <c r="F636" s="26"/>
      <c r="G636" s="26"/>
      <c r="H636" s="26"/>
      <c r="I636" s="26"/>
      <c r="J636" s="26"/>
      <c r="K636" s="26"/>
      <c r="L636" s="26"/>
    </row>
    <row r="637" spans="2:12" ht="13.5">
      <c r="B637" s="26"/>
      <c r="C637" s="26"/>
      <c r="D637" s="26"/>
      <c r="E637" s="26"/>
      <c r="F637" s="26"/>
      <c r="G637" s="26"/>
      <c r="H637" s="26"/>
      <c r="I637" s="26"/>
      <c r="J637" s="26"/>
      <c r="K637" s="26"/>
      <c r="L637" s="26"/>
    </row>
    <row r="638" spans="2:12" ht="13.5">
      <c r="B638" s="26"/>
      <c r="C638" s="26"/>
      <c r="D638" s="26"/>
      <c r="E638" s="26"/>
      <c r="F638" s="26"/>
      <c r="G638" s="26"/>
      <c r="H638" s="26"/>
      <c r="I638" s="26"/>
      <c r="J638" s="26"/>
      <c r="K638" s="26"/>
      <c r="L638" s="26"/>
    </row>
    <row r="639" spans="2:12" ht="13.5">
      <c r="B639" s="26"/>
      <c r="C639" s="26"/>
      <c r="D639" s="26"/>
      <c r="E639" s="26"/>
      <c r="F639" s="26"/>
      <c r="G639" s="26"/>
      <c r="H639" s="26"/>
      <c r="I639" s="26"/>
      <c r="J639" s="26"/>
      <c r="K639" s="26"/>
      <c r="L639" s="26"/>
    </row>
    <row r="640" spans="2:12" ht="13.5">
      <c r="B640" s="26"/>
      <c r="C640" s="26"/>
      <c r="D640" s="26"/>
      <c r="E640" s="26"/>
      <c r="F640" s="26"/>
      <c r="G640" s="26"/>
      <c r="H640" s="26"/>
      <c r="I640" s="26"/>
      <c r="J640" s="26"/>
      <c r="K640" s="26"/>
      <c r="L640" s="26"/>
    </row>
    <row r="641" spans="2:12" ht="13.5">
      <c r="B641" s="26"/>
      <c r="C641" s="26"/>
      <c r="D641" s="26"/>
      <c r="E641" s="26"/>
      <c r="F641" s="26"/>
      <c r="G641" s="26"/>
      <c r="H641" s="26"/>
      <c r="I641" s="26"/>
      <c r="J641" s="26"/>
      <c r="K641" s="26"/>
      <c r="L641" s="26"/>
    </row>
    <row r="642" spans="2:12" ht="13.5">
      <c r="B642" s="26"/>
      <c r="C642" s="26"/>
      <c r="D642" s="26"/>
      <c r="E642" s="26"/>
      <c r="F642" s="26"/>
      <c r="G642" s="26"/>
      <c r="H642" s="26"/>
      <c r="I642" s="26"/>
      <c r="J642" s="26"/>
      <c r="K642" s="26"/>
      <c r="L642" s="26"/>
    </row>
    <row r="643" spans="2:12" ht="13.5">
      <c r="B643" s="26"/>
      <c r="C643" s="26"/>
      <c r="D643" s="26"/>
      <c r="E643" s="26"/>
      <c r="F643" s="26"/>
      <c r="G643" s="26"/>
      <c r="H643" s="26"/>
      <c r="I643" s="26"/>
      <c r="J643" s="26"/>
      <c r="K643" s="26"/>
      <c r="L643" s="26"/>
    </row>
    <row r="644" spans="2:12" ht="13.5">
      <c r="B644" s="26"/>
      <c r="C644" s="26"/>
      <c r="D644" s="26"/>
      <c r="E644" s="26"/>
      <c r="F644" s="26"/>
      <c r="G644" s="26"/>
      <c r="H644" s="26"/>
      <c r="I644" s="26"/>
      <c r="J644" s="26"/>
      <c r="K644" s="26"/>
      <c r="L644" s="26"/>
    </row>
    <row r="645" spans="2:12" ht="13.5">
      <c r="B645" s="26"/>
      <c r="C645" s="26"/>
      <c r="D645" s="26"/>
      <c r="E645" s="26"/>
      <c r="F645" s="26"/>
      <c r="G645" s="26"/>
      <c r="H645" s="26"/>
      <c r="I645" s="26"/>
      <c r="J645" s="26"/>
      <c r="K645" s="26"/>
      <c r="L645" s="26"/>
    </row>
    <row r="646" spans="2:12" ht="13.5">
      <c r="B646" s="26"/>
      <c r="C646" s="26"/>
      <c r="D646" s="26"/>
      <c r="E646" s="26"/>
      <c r="F646" s="26"/>
      <c r="G646" s="26"/>
      <c r="H646" s="26"/>
      <c r="I646" s="26"/>
      <c r="J646" s="26"/>
      <c r="K646" s="26"/>
      <c r="L646" s="26"/>
    </row>
    <row r="647" spans="2:12" ht="13.5">
      <c r="B647" s="26"/>
      <c r="C647" s="26"/>
      <c r="D647" s="26"/>
      <c r="E647" s="26"/>
      <c r="F647" s="26"/>
      <c r="G647" s="26"/>
      <c r="H647" s="26"/>
      <c r="I647" s="26"/>
      <c r="J647" s="26"/>
      <c r="K647" s="26"/>
      <c r="L647" s="26"/>
    </row>
    <row r="648" spans="2:12" ht="13.5">
      <c r="B648" s="26"/>
      <c r="C648" s="26"/>
      <c r="D648" s="26"/>
      <c r="E648" s="26"/>
      <c r="F648" s="26"/>
      <c r="G648" s="26"/>
      <c r="H648" s="26"/>
      <c r="I648" s="26"/>
      <c r="J648" s="26"/>
      <c r="K648" s="26"/>
      <c r="L648" s="26"/>
    </row>
    <row r="649" spans="2:12" ht="13.5">
      <c r="B649" s="26"/>
      <c r="C649" s="26"/>
      <c r="D649" s="26"/>
      <c r="E649" s="26"/>
      <c r="F649" s="26"/>
      <c r="G649" s="26"/>
      <c r="H649" s="26"/>
      <c r="I649" s="26"/>
      <c r="J649" s="26"/>
      <c r="K649" s="26"/>
      <c r="L649" s="26"/>
    </row>
    <row r="650" spans="2:12" ht="13.5">
      <c r="B650" s="26"/>
      <c r="C650" s="26"/>
      <c r="D650" s="26"/>
      <c r="E650" s="26"/>
      <c r="F650" s="26"/>
      <c r="G650" s="26"/>
      <c r="H650" s="26"/>
      <c r="I650" s="26"/>
      <c r="J650" s="26"/>
      <c r="K650" s="26"/>
      <c r="L650" s="26"/>
    </row>
    <row r="651" spans="2:12" ht="13.5">
      <c r="B651" s="26"/>
      <c r="C651" s="26"/>
      <c r="D651" s="26"/>
      <c r="E651" s="26"/>
      <c r="F651" s="26"/>
      <c r="G651" s="26"/>
      <c r="H651" s="26"/>
      <c r="I651" s="26"/>
      <c r="J651" s="26"/>
      <c r="K651" s="26"/>
      <c r="L651" s="26"/>
    </row>
    <row r="652" spans="2:12" ht="13.5">
      <c r="B652" s="26"/>
      <c r="C652" s="26"/>
      <c r="D652" s="26"/>
      <c r="E652" s="26"/>
      <c r="F652" s="26"/>
      <c r="G652" s="26"/>
      <c r="H652" s="26"/>
      <c r="I652" s="26"/>
      <c r="J652" s="26"/>
      <c r="K652" s="26"/>
      <c r="L652" s="26"/>
    </row>
    <row r="653" spans="2:12" ht="13.5">
      <c r="B653" s="26"/>
      <c r="C653" s="26"/>
      <c r="D653" s="26"/>
      <c r="E653" s="26"/>
      <c r="F653" s="26"/>
      <c r="G653" s="26"/>
      <c r="H653" s="26"/>
      <c r="I653" s="26"/>
      <c r="J653" s="26"/>
      <c r="K653" s="26"/>
      <c r="L653" s="26"/>
    </row>
    <row r="654" spans="2:12" ht="13.5">
      <c r="B654" s="26"/>
      <c r="C654" s="26"/>
      <c r="D654" s="26"/>
      <c r="E654" s="26"/>
      <c r="F654" s="26"/>
      <c r="G654" s="26"/>
      <c r="H654" s="26"/>
      <c r="I654" s="26"/>
      <c r="J654" s="26"/>
      <c r="K654" s="26"/>
      <c r="L654" s="26"/>
    </row>
    <row r="655" spans="2:12" ht="13.5">
      <c r="B655" s="26"/>
      <c r="C655" s="26"/>
      <c r="D655" s="26"/>
      <c r="E655" s="26"/>
      <c r="F655" s="26"/>
      <c r="G655" s="26"/>
      <c r="H655" s="26"/>
      <c r="I655" s="26"/>
      <c r="J655" s="26"/>
      <c r="K655" s="26"/>
      <c r="L655" s="26"/>
    </row>
    <row r="656" spans="2:12" ht="13.5">
      <c r="B656" s="26"/>
      <c r="C656" s="26"/>
      <c r="D656" s="26"/>
      <c r="E656" s="26"/>
      <c r="F656" s="26"/>
      <c r="G656" s="26"/>
      <c r="H656" s="26"/>
      <c r="I656" s="26"/>
      <c r="J656" s="26"/>
      <c r="K656" s="26"/>
      <c r="L656" s="26"/>
    </row>
    <row r="657" spans="2:12" ht="13.5">
      <c r="B657" s="26"/>
      <c r="C657" s="26"/>
      <c r="D657" s="26"/>
      <c r="E657" s="26"/>
      <c r="F657" s="26"/>
      <c r="G657" s="26"/>
      <c r="H657" s="26"/>
      <c r="I657" s="26"/>
      <c r="J657" s="26"/>
      <c r="K657" s="26"/>
      <c r="L657" s="26"/>
    </row>
    <row r="658" spans="2:12" ht="13.5">
      <c r="B658" s="26"/>
      <c r="C658" s="26"/>
      <c r="D658" s="26"/>
      <c r="E658" s="26"/>
      <c r="F658" s="26"/>
      <c r="G658" s="26"/>
      <c r="H658" s="26"/>
      <c r="I658" s="26"/>
      <c r="J658" s="26"/>
      <c r="K658" s="26"/>
      <c r="L658" s="26"/>
    </row>
    <row r="659" spans="2:12" ht="13.5">
      <c r="B659" s="26"/>
      <c r="C659" s="26"/>
      <c r="D659" s="26"/>
      <c r="E659" s="26"/>
      <c r="F659" s="26"/>
      <c r="G659" s="26"/>
      <c r="H659" s="26"/>
      <c r="I659" s="26"/>
      <c r="J659" s="26"/>
      <c r="K659" s="26"/>
      <c r="L659" s="26"/>
    </row>
    <row r="660" spans="2:12" ht="13.5">
      <c r="B660" s="26"/>
      <c r="C660" s="26"/>
      <c r="D660" s="26"/>
      <c r="E660" s="26"/>
      <c r="F660" s="26"/>
      <c r="G660" s="26"/>
      <c r="H660" s="26"/>
      <c r="I660" s="26"/>
      <c r="J660" s="26"/>
      <c r="K660" s="26"/>
      <c r="L660" s="26"/>
    </row>
    <row r="661" spans="2:12" ht="13.5">
      <c r="B661" s="26"/>
      <c r="C661" s="26"/>
      <c r="D661" s="26"/>
      <c r="E661" s="26"/>
      <c r="F661" s="26"/>
      <c r="G661" s="26"/>
      <c r="H661" s="26"/>
      <c r="I661" s="26"/>
      <c r="J661" s="26"/>
      <c r="K661" s="26"/>
      <c r="L661" s="26"/>
    </row>
    <row r="662" spans="2:12" ht="13.5">
      <c r="B662" s="26"/>
      <c r="C662" s="26"/>
      <c r="D662" s="26"/>
      <c r="E662" s="26"/>
      <c r="F662" s="26"/>
      <c r="G662" s="26"/>
      <c r="H662" s="26"/>
      <c r="I662" s="26"/>
      <c r="J662" s="26"/>
      <c r="K662" s="26"/>
      <c r="L662" s="26"/>
    </row>
    <row r="663" spans="2:12" ht="13.5">
      <c r="B663" s="26"/>
      <c r="C663" s="26"/>
      <c r="D663" s="26"/>
      <c r="E663" s="26"/>
      <c r="F663" s="26"/>
      <c r="G663" s="26"/>
      <c r="H663" s="26"/>
      <c r="I663" s="26"/>
      <c r="J663" s="26"/>
      <c r="K663" s="26"/>
      <c r="L663" s="26"/>
    </row>
    <row r="664" spans="2:12" ht="13.5">
      <c r="B664" s="26"/>
      <c r="C664" s="26"/>
      <c r="D664" s="26"/>
      <c r="E664" s="26"/>
      <c r="F664" s="26"/>
      <c r="G664" s="26"/>
      <c r="H664" s="26"/>
      <c r="I664" s="26"/>
      <c r="J664" s="26"/>
      <c r="K664" s="26"/>
      <c r="L664" s="26"/>
    </row>
    <row r="665" spans="2:12" ht="13.5">
      <c r="B665" s="26"/>
      <c r="C665" s="26"/>
      <c r="D665" s="26"/>
      <c r="E665" s="26"/>
      <c r="F665" s="26"/>
      <c r="G665" s="26"/>
      <c r="H665" s="26"/>
      <c r="I665" s="26"/>
      <c r="J665" s="26"/>
      <c r="K665" s="26"/>
      <c r="L665" s="26"/>
    </row>
    <row r="666" spans="2:12" ht="13.5">
      <c r="B666" s="26"/>
      <c r="C666" s="26"/>
      <c r="D666" s="26"/>
      <c r="E666" s="26"/>
      <c r="F666" s="26"/>
      <c r="G666" s="26"/>
      <c r="H666" s="26"/>
      <c r="I666" s="26"/>
      <c r="J666" s="26"/>
      <c r="K666" s="26"/>
      <c r="L666" s="26"/>
    </row>
    <row r="667" spans="2:12" ht="13.5">
      <c r="B667" s="26"/>
      <c r="C667" s="26"/>
      <c r="D667" s="26"/>
      <c r="E667" s="26"/>
      <c r="F667" s="26"/>
      <c r="G667" s="26"/>
      <c r="H667" s="26"/>
      <c r="I667" s="26"/>
      <c r="J667" s="26"/>
      <c r="K667" s="26"/>
      <c r="L667" s="26"/>
    </row>
    <row r="668" spans="2:12" ht="13.5">
      <c r="B668" s="26"/>
      <c r="C668" s="26"/>
      <c r="D668" s="26"/>
      <c r="E668" s="26"/>
      <c r="F668" s="26"/>
      <c r="G668" s="26"/>
      <c r="H668" s="26"/>
      <c r="I668" s="26"/>
      <c r="J668" s="26"/>
      <c r="K668" s="26"/>
      <c r="L668" s="26"/>
    </row>
    <row r="669" spans="2:12" ht="13.5">
      <c r="B669" s="26"/>
      <c r="C669" s="26"/>
      <c r="D669" s="26"/>
      <c r="E669" s="26"/>
      <c r="F669" s="26"/>
      <c r="G669" s="26"/>
      <c r="H669" s="26"/>
      <c r="I669" s="26"/>
      <c r="J669" s="26"/>
      <c r="K669" s="26"/>
      <c r="L669" s="26"/>
    </row>
    <row r="670" spans="2:12" ht="13.5">
      <c r="B670" s="26"/>
      <c r="C670" s="26"/>
      <c r="D670" s="26"/>
      <c r="E670" s="26"/>
      <c r="F670" s="26"/>
      <c r="G670" s="26"/>
      <c r="H670" s="26"/>
      <c r="I670" s="26"/>
      <c r="J670" s="26"/>
      <c r="K670" s="26"/>
      <c r="L670" s="26"/>
    </row>
    <row r="671" spans="2:12" ht="13.5">
      <c r="B671" s="26"/>
      <c r="C671" s="26"/>
      <c r="D671" s="26"/>
      <c r="E671" s="26"/>
      <c r="F671" s="26"/>
      <c r="G671" s="26"/>
      <c r="H671" s="26"/>
      <c r="I671" s="26"/>
      <c r="J671" s="26"/>
      <c r="K671" s="26"/>
      <c r="L671" s="26"/>
    </row>
    <row r="672" spans="2:12" ht="13.5">
      <c r="B672" s="26"/>
      <c r="C672" s="26"/>
      <c r="D672" s="26"/>
      <c r="E672" s="26"/>
      <c r="F672" s="26"/>
      <c r="G672" s="26"/>
      <c r="H672" s="26"/>
      <c r="I672" s="26"/>
      <c r="J672" s="26"/>
      <c r="K672" s="26"/>
      <c r="L672" s="26"/>
    </row>
    <row r="673" spans="2:12" ht="13.5">
      <c r="B673" s="26"/>
      <c r="C673" s="26"/>
      <c r="D673" s="26"/>
      <c r="E673" s="26"/>
      <c r="F673" s="26"/>
      <c r="G673" s="26"/>
      <c r="H673" s="26"/>
      <c r="I673" s="26"/>
      <c r="J673" s="26"/>
      <c r="K673" s="26"/>
      <c r="L673" s="26"/>
    </row>
    <row r="674" spans="2:12" ht="13.5">
      <c r="B674" s="26"/>
      <c r="C674" s="26"/>
      <c r="D674" s="26"/>
      <c r="E674" s="26"/>
      <c r="F674" s="26"/>
      <c r="G674" s="26"/>
      <c r="H674" s="26"/>
      <c r="I674" s="26"/>
      <c r="J674" s="26"/>
      <c r="K674" s="26"/>
      <c r="L674" s="26"/>
    </row>
    <row r="675" spans="2:12" ht="13.5">
      <c r="B675" s="26"/>
      <c r="C675" s="26"/>
      <c r="D675" s="26"/>
      <c r="E675" s="26"/>
      <c r="F675" s="26"/>
      <c r="G675" s="26"/>
      <c r="H675" s="26"/>
      <c r="I675" s="26"/>
      <c r="J675" s="26"/>
      <c r="K675" s="26"/>
      <c r="L675" s="26"/>
    </row>
    <row r="676" spans="2:12" ht="13.5">
      <c r="B676" s="26"/>
      <c r="C676" s="26"/>
      <c r="D676" s="26"/>
      <c r="E676" s="26"/>
      <c r="F676" s="26"/>
      <c r="G676" s="26"/>
      <c r="H676" s="26"/>
      <c r="I676" s="26"/>
      <c r="J676" s="26"/>
      <c r="K676" s="26"/>
      <c r="L676" s="26"/>
    </row>
    <row r="677" spans="2:12" ht="13.5">
      <c r="B677" s="26"/>
      <c r="C677" s="26"/>
      <c r="D677" s="26"/>
      <c r="E677" s="26"/>
      <c r="F677" s="26"/>
      <c r="G677" s="26"/>
      <c r="H677" s="26"/>
      <c r="I677" s="26"/>
      <c r="J677" s="26"/>
      <c r="K677" s="26"/>
      <c r="L677" s="26"/>
    </row>
    <row r="678" spans="2:12" ht="13.5">
      <c r="B678" s="26"/>
      <c r="C678" s="26"/>
      <c r="D678" s="26"/>
      <c r="E678" s="26"/>
      <c r="F678" s="26"/>
      <c r="G678" s="26"/>
      <c r="H678" s="26"/>
      <c r="I678" s="26"/>
      <c r="J678" s="26"/>
      <c r="K678" s="26"/>
      <c r="L678" s="26"/>
    </row>
    <row r="679" spans="2:12" ht="13.5">
      <c r="B679" s="26"/>
      <c r="C679" s="26"/>
      <c r="D679" s="26"/>
      <c r="E679" s="26"/>
      <c r="F679" s="26"/>
      <c r="G679" s="26"/>
      <c r="H679" s="26"/>
      <c r="I679" s="26"/>
      <c r="J679" s="26"/>
      <c r="K679" s="26"/>
      <c r="L679" s="26"/>
    </row>
    <row r="680" spans="2:12" ht="13.5">
      <c r="B680" s="26"/>
      <c r="C680" s="26"/>
      <c r="D680" s="26"/>
      <c r="E680" s="26"/>
      <c r="F680" s="26"/>
      <c r="G680" s="26"/>
      <c r="H680" s="26"/>
      <c r="I680" s="26"/>
      <c r="J680" s="26"/>
      <c r="K680" s="26"/>
      <c r="L680" s="26"/>
    </row>
    <row r="681" spans="2:12" ht="13.5">
      <c r="B681" s="26"/>
      <c r="C681" s="26"/>
      <c r="D681" s="26"/>
      <c r="E681" s="26"/>
      <c r="F681" s="26"/>
      <c r="G681" s="26"/>
      <c r="H681" s="26"/>
      <c r="I681" s="26"/>
      <c r="J681" s="26"/>
      <c r="K681" s="26"/>
      <c r="L681" s="26"/>
    </row>
    <row r="682" spans="2:12" ht="13.5">
      <c r="B682" s="26"/>
      <c r="C682" s="26"/>
      <c r="D682" s="26"/>
      <c r="E682" s="26"/>
      <c r="F682" s="26"/>
      <c r="G682" s="26"/>
      <c r="H682" s="26"/>
      <c r="I682" s="26"/>
      <c r="J682" s="26"/>
      <c r="K682" s="26"/>
      <c r="L682" s="26"/>
    </row>
    <row r="683" spans="2:12" ht="13.5">
      <c r="B683" s="26"/>
      <c r="C683" s="26"/>
      <c r="D683" s="26"/>
      <c r="E683" s="26"/>
      <c r="F683" s="26"/>
      <c r="G683" s="26"/>
      <c r="H683" s="26"/>
      <c r="I683" s="26"/>
      <c r="J683" s="26"/>
      <c r="K683" s="26"/>
      <c r="L683" s="26"/>
    </row>
    <row r="684" spans="2:12" ht="13.5">
      <c r="B684" s="26"/>
      <c r="C684" s="26"/>
      <c r="D684" s="26"/>
      <c r="E684" s="26"/>
      <c r="F684" s="26"/>
      <c r="G684" s="26"/>
      <c r="H684" s="26"/>
      <c r="I684" s="26"/>
      <c r="J684" s="26"/>
      <c r="K684" s="26"/>
      <c r="L684" s="26"/>
    </row>
    <row r="685" spans="2:12" ht="13.5">
      <c r="B685" s="26"/>
      <c r="C685" s="26"/>
      <c r="D685" s="26"/>
      <c r="E685" s="26"/>
      <c r="F685" s="26"/>
      <c r="G685" s="26"/>
      <c r="H685" s="26"/>
      <c r="I685" s="26"/>
      <c r="J685" s="26"/>
      <c r="K685" s="26"/>
      <c r="L685" s="26"/>
    </row>
    <row r="686" spans="2:12" ht="13.5">
      <c r="B686" s="26"/>
      <c r="C686" s="26"/>
      <c r="D686" s="26"/>
      <c r="E686" s="26"/>
      <c r="F686" s="26"/>
      <c r="G686" s="26"/>
      <c r="H686" s="26"/>
      <c r="I686" s="26"/>
      <c r="J686" s="26"/>
      <c r="K686" s="26"/>
      <c r="L686" s="26"/>
    </row>
    <row r="687" spans="2:12" ht="13.5">
      <c r="B687" s="26"/>
      <c r="C687" s="26"/>
      <c r="D687" s="26"/>
      <c r="E687" s="26"/>
      <c r="F687" s="26"/>
      <c r="G687" s="26"/>
      <c r="H687" s="26"/>
      <c r="I687" s="26"/>
      <c r="J687" s="26"/>
      <c r="K687" s="26"/>
      <c r="L687" s="26"/>
    </row>
    <row r="688" spans="2:12" ht="13.5">
      <c r="B688" s="26"/>
      <c r="C688" s="26"/>
      <c r="D688" s="26"/>
      <c r="E688" s="26"/>
      <c r="F688" s="26"/>
      <c r="G688" s="26"/>
      <c r="H688" s="26"/>
      <c r="I688" s="26"/>
      <c r="J688" s="26"/>
      <c r="K688" s="26"/>
      <c r="L688" s="26"/>
    </row>
    <row r="689" spans="2:12" ht="13.5">
      <c r="B689" s="26"/>
      <c r="C689" s="26"/>
      <c r="D689" s="26"/>
      <c r="E689" s="26"/>
      <c r="F689" s="26"/>
      <c r="G689" s="26"/>
      <c r="H689" s="26"/>
      <c r="I689" s="26"/>
      <c r="J689" s="26"/>
      <c r="K689" s="26"/>
      <c r="L689" s="26"/>
    </row>
    <row r="690" spans="2:12" ht="13.5">
      <c r="B690" s="26"/>
      <c r="C690" s="26"/>
      <c r="D690" s="26"/>
      <c r="E690" s="26"/>
      <c r="F690" s="26"/>
      <c r="G690" s="26"/>
      <c r="H690" s="26"/>
      <c r="I690" s="26"/>
      <c r="J690" s="26"/>
      <c r="K690" s="26"/>
      <c r="L690" s="26"/>
    </row>
    <row r="691" spans="2:12" ht="13.5">
      <c r="B691" s="26"/>
      <c r="C691" s="26"/>
      <c r="D691" s="26"/>
      <c r="E691" s="26"/>
      <c r="F691" s="26"/>
      <c r="G691" s="26"/>
      <c r="H691" s="26"/>
      <c r="I691" s="26"/>
      <c r="J691" s="26"/>
      <c r="K691" s="26"/>
      <c r="L691" s="26"/>
    </row>
    <row r="692" spans="2:12" ht="13.5">
      <c r="B692" s="26"/>
      <c r="C692" s="26"/>
      <c r="D692" s="26"/>
      <c r="E692" s="26"/>
      <c r="F692" s="26"/>
      <c r="G692" s="26"/>
      <c r="H692" s="26"/>
      <c r="I692" s="26"/>
      <c r="J692" s="26"/>
      <c r="K692" s="26"/>
      <c r="L692" s="26"/>
    </row>
    <row r="693" spans="2:12" ht="13.5">
      <c r="B693" s="26"/>
      <c r="C693" s="26"/>
      <c r="D693" s="26"/>
      <c r="E693" s="26"/>
      <c r="F693" s="26"/>
      <c r="G693" s="26"/>
      <c r="H693" s="26"/>
      <c r="I693" s="26"/>
      <c r="J693" s="26"/>
      <c r="K693" s="26"/>
      <c r="L693" s="26"/>
    </row>
    <row r="694" spans="2:12" ht="13.5">
      <c r="B694" s="26"/>
      <c r="C694" s="26"/>
      <c r="D694" s="26"/>
      <c r="E694" s="26"/>
      <c r="F694" s="26"/>
      <c r="G694" s="26"/>
      <c r="H694" s="26"/>
      <c r="I694" s="26"/>
      <c r="J694" s="26"/>
      <c r="K694" s="26"/>
      <c r="L694" s="26"/>
    </row>
    <row r="695" spans="2:12" ht="13.5">
      <c r="B695" s="26"/>
      <c r="C695" s="26"/>
      <c r="D695" s="26"/>
      <c r="E695" s="26"/>
      <c r="F695" s="26"/>
      <c r="G695" s="26"/>
      <c r="H695" s="26"/>
      <c r="I695" s="26"/>
      <c r="J695" s="26"/>
      <c r="K695" s="26"/>
      <c r="L695" s="26"/>
    </row>
    <row r="696" spans="2:12" ht="13.5">
      <c r="B696" s="26"/>
      <c r="C696" s="26"/>
      <c r="D696" s="26"/>
      <c r="E696" s="26"/>
      <c r="F696" s="26"/>
      <c r="G696" s="26"/>
      <c r="H696" s="26"/>
      <c r="I696" s="26"/>
      <c r="J696" s="26"/>
      <c r="K696" s="26"/>
      <c r="L696" s="26"/>
    </row>
    <row r="697" spans="2:12" ht="13.5">
      <c r="B697" s="26"/>
      <c r="C697" s="26"/>
      <c r="D697" s="26"/>
      <c r="E697" s="26"/>
      <c r="F697" s="26"/>
      <c r="G697" s="26"/>
      <c r="H697" s="26"/>
      <c r="I697" s="26"/>
      <c r="J697" s="26"/>
      <c r="K697" s="26"/>
      <c r="L697" s="26"/>
    </row>
    <row r="698" spans="2:12" ht="13.5">
      <c r="B698" s="26"/>
      <c r="C698" s="26"/>
      <c r="D698" s="26"/>
      <c r="E698" s="26"/>
      <c r="F698" s="26"/>
      <c r="G698" s="26"/>
      <c r="H698" s="26"/>
      <c r="I698" s="26"/>
      <c r="J698" s="26"/>
      <c r="K698" s="26"/>
      <c r="L698" s="26"/>
    </row>
    <row r="699" spans="2:12" ht="13.5">
      <c r="B699" s="26"/>
      <c r="C699" s="26"/>
      <c r="D699" s="26"/>
      <c r="E699" s="26"/>
      <c r="F699" s="26"/>
      <c r="G699" s="26"/>
      <c r="H699" s="26"/>
      <c r="I699" s="26"/>
      <c r="J699" s="26"/>
      <c r="K699" s="26"/>
      <c r="L699" s="26"/>
    </row>
    <row r="700" spans="2:12" ht="13.5">
      <c r="B700" s="26"/>
      <c r="C700" s="26"/>
      <c r="D700" s="26"/>
      <c r="E700" s="26"/>
      <c r="F700" s="26"/>
      <c r="G700" s="26"/>
      <c r="H700" s="26"/>
      <c r="I700" s="26"/>
      <c r="J700" s="26"/>
      <c r="K700" s="26"/>
      <c r="L700" s="26"/>
    </row>
    <row r="701" spans="2:12" ht="13.5">
      <c r="B701" s="26"/>
      <c r="C701" s="26"/>
      <c r="D701" s="26"/>
      <c r="E701" s="26"/>
      <c r="F701" s="26"/>
      <c r="G701" s="26"/>
      <c r="H701" s="26"/>
      <c r="I701" s="26"/>
      <c r="J701" s="26"/>
      <c r="K701" s="26"/>
      <c r="L701" s="26"/>
    </row>
    <row r="702" spans="2:12" ht="13.5">
      <c r="B702" s="26"/>
      <c r="C702" s="26"/>
      <c r="D702" s="26"/>
      <c r="E702" s="26"/>
      <c r="F702" s="26"/>
      <c r="G702" s="26"/>
      <c r="H702" s="26"/>
      <c r="I702" s="26"/>
      <c r="J702" s="26"/>
      <c r="K702" s="26"/>
      <c r="L702" s="26"/>
    </row>
    <row r="703" spans="2:12" ht="13.5">
      <c r="B703" s="26"/>
      <c r="C703" s="26"/>
      <c r="D703" s="26"/>
      <c r="E703" s="26"/>
      <c r="F703" s="26"/>
      <c r="G703" s="26"/>
      <c r="H703" s="26"/>
      <c r="I703" s="26"/>
      <c r="J703" s="26"/>
      <c r="K703" s="26"/>
      <c r="L703" s="26"/>
    </row>
    <row r="704" spans="2:12" ht="13.5">
      <c r="B704" s="26"/>
      <c r="C704" s="26"/>
      <c r="D704" s="26"/>
      <c r="E704" s="26"/>
      <c r="F704" s="26"/>
      <c r="G704" s="26"/>
      <c r="H704" s="26"/>
      <c r="I704" s="26"/>
      <c r="J704" s="26"/>
      <c r="K704" s="26"/>
      <c r="L704" s="26"/>
    </row>
    <row r="705" spans="2:12" ht="13.5">
      <c r="B705" s="26"/>
      <c r="C705" s="26"/>
      <c r="D705" s="26"/>
      <c r="E705" s="26"/>
      <c r="F705" s="26"/>
      <c r="G705" s="26"/>
      <c r="H705" s="26"/>
      <c r="I705" s="26"/>
      <c r="J705" s="26"/>
      <c r="K705" s="26"/>
      <c r="L705" s="26"/>
    </row>
    <row r="706" spans="2:12" ht="13.5">
      <c r="B706" s="26"/>
      <c r="C706" s="26"/>
      <c r="D706" s="26"/>
      <c r="E706" s="26"/>
      <c r="F706" s="26"/>
      <c r="G706" s="26"/>
      <c r="H706" s="26"/>
      <c r="I706" s="26"/>
      <c r="J706" s="26"/>
      <c r="K706" s="26"/>
      <c r="L706" s="26"/>
    </row>
    <row r="707" spans="2:12" ht="13.5">
      <c r="B707" s="26"/>
      <c r="C707" s="26"/>
      <c r="D707" s="26"/>
      <c r="E707" s="26"/>
      <c r="F707" s="26"/>
      <c r="G707" s="26"/>
      <c r="H707" s="26"/>
      <c r="I707" s="26"/>
      <c r="J707" s="26"/>
      <c r="K707" s="26"/>
      <c r="L707" s="26"/>
    </row>
    <row r="708" spans="2:12" ht="13.5">
      <c r="B708" s="26"/>
      <c r="C708" s="26"/>
      <c r="D708" s="26"/>
      <c r="E708" s="26"/>
      <c r="F708" s="26"/>
      <c r="G708" s="26"/>
      <c r="H708" s="26"/>
      <c r="I708" s="26"/>
      <c r="J708" s="26"/>
      <c r="K708" s="26"/>
      <c r="L708" s="26"/>
    </row>
    <row r="709" spans="2:12" ht="13.5">
      <c r="B709" s="26"/>
      <c r="C709" s="26"/>
      <c r="D709" s="26"/>
      <c r="E709" s="26"/>
      <c r="F709" s="26"/>
      <c r="G709" s="26"/>
      <c r="H709" s="26"/>
      <c r="I709" s="26"/>
      <c r="J709" s="26"/>
      <c r="K709" s="26"/>
      <c r="L709" s="26"/>
    </row>
    <row r="710" spans="2:12" ht="13.5">
      <c r="B710" s="26"/>
      <c r="C710" s="26"/>
      <c r="D710" s="26"/>
      <c r="E710" s="26"/>
      <c r="F710" s="26"/>
      <c r="G710" s="26"/>
      <c r="H710" s="26"/>
      <c r="I710" s="26"/>
      <c r="J710" s="26"/>
      <c r="K710" s="26"/>
      <c r="L710" s="26"/>
    </row>
    <row r="711" spans="2:12" ht="13.5">
      <c r="B711" s="26"/>
      <c r="C711" s="26"/>
      <c r="D711" s="26"/>
      <c r="E711" s="26"/>
      <c r="F711" s="26"/>
      <c r="G711" s="26"/>
      <c r="H711" s="26"/>
      <c r="I711" s="26"/>
      <c r="J711" s="26"/>
      <c r="K711" s="26"/>
      <c r="L711" s="26"/>
    </row>
    <row r="712" spans="2:12" ht="13.5">
      <c r="B712" s="26"/>
      <c r="C712" s="26"/>
      <c r="D712" s="26"/>
      <c r="E712" s="26"/>
      <c r="F712" s="26"/>
      <c r="G712" s="26"/>
      <c r="H712" s="26"/>
      <c r="I712" s="26"/>
      <c r="J712" s="26"/>
      <c r="K712" s="26"/>
      <c r="L712" s="26"/>
    </row>
    <row r="713" spans="2:12" ht="13.5">
      <c r="B713" s="26"/>
      <c r="C713" s="26"/>
      <c r="D713" s="26"/>
      <c r="E713" s="26"/>
      <c r="F713" s="26"/>
      <c r="G713" s="26"/>
      <c r="H713" s="26"/>
      <c r="I713" s="26"/>
      <c r="J713" s="26"/>
      <c r="K713" s="26"/>
      <c r="L713" s="26"/>
    </row>
    <row r="714" spans="2:12" ht="13.5">
      <c r="B714" s="26"/>
      <c r="C714" s="26"/>
      <c r="D714" s="26"/>
      <c r="E714" s="26"/>
      <c r="F714" s="26"/>
      <c r="G714" s="26"/>
      <c r="H714" s="26"/>
      <c r="I714" s="26"/>
      <c r="J714" s="26"/>
      <c r="K714" s="26"/>
      <c r="L714" s="26"/>
    </row>
    <row r="715" spans="2:12" ht="13.5">
      <c r="B715" s="26"/>
      <c r="C715" s="26"/>
      <c r="D715" s="26"/>
      <c r="E715" s="26"/>
      <c r="F715" s="26"/>
      <c r="G715" s="26"/>
      <c r="H715" s="26"/>
      <c r="I715" s="26"/>
      <c r="J715" s="26"/>
      <c r="K715" s="26"/>
      <c r="L715" s="26"/>
    </row>
    <row r="716" spans="2:12" ht="13.5">
      <c r="B716" s="26"/>
      <c r="C716" s="26"/>
      <c r="D716" s="26"/>
      <c r="E716" s="26"/>
      <c r="F716" s="26"/>
      <c r="G716" s="26"/>
      <c r="H716" s="26"/>
      <c r="I716" s="26"/>
      <c r="J716" s="26"/>
      <c r="K716" s="26"/>
      <c r="L716" s="26"/>
    </row>
    <row r="717" spans="2:12" ht="13.5">
      <c r="B717" s="26"/>
      <c r="C717" s="26"/>
      <c r="D717" s="26"/>
      <c r="E717" s="26"/>
      <c r="F717" s="26"/>
      <c r="G717" s="26"/>
      <c r="H717" s="26"/>
      <c r="I717" s="26"/>
      <c r="J717" s="26"/>
      <c r="K717" s="26"/>
      <c r="L717" s="26"/>
    </row>
    <row r="718" spans="2:12" ht="13.5">
      <c r="B718" s="26"/>
      <c r="C718" s="26"/>
      <c r="D718" s="26"/>
      <c r="E718" s="26"/>
      <c r="F718" s="26"/>
      <c r="G718" s="26"/>
      <c r="H718" s="26"/>
      <c r="I718" s="26"/>
      <c r="J718" s="26"/>
      <c r="K718" s="26"/>
      <c r="L718" s="26"/>
    </row>
    <row r="719" spans="2:12" ht="13.5">
      <c r="B719" s="26"/>
      <c r="C719" s="26"/>
      <c r="D719" s="26"/>
      <c r="E719" s="26"/>
      <c r="F719" s="26"/>
      <c r="G719" s="26"/>
      <c r="H719" s="26"/>
      <c r="I719" s="26"/>
      <c r="J719" s="26"/>
      <c r="K719" s="26"/>
      <c r="L719" s="26"/>
    </row>
    <row r="720" spans="2:12" ht="13.5">
      <c r="B720" s="26"/>
      <c r="C720" s="26"/>
      <c r="D720" s="26"/>
      <c r="E720" s="26"/>
      <c r="F720" s="26"/>
      <c r="G720" s="26"/>
      <c r="H720" s="26"/>
      <c r="I720" s="26"/>
      <c r="J720" s="26"/>
      <c r="K720" s="26"/>
      <c r="L720" s="26"/>
    </row>
    <row r="721" spans="2:12" ht="13.5">
      <c r="B721" s="26"/>
      <c r="C721" s="26"/>
      <c r="D721" s="26"/>
      <c r="E721" s="26"/>
      <c r="F721" s="26"/>
      <c r="G721" s="26"/>
      <c r="H721" s="26"/>
      <c r="I721" s="26"/>
      <c r="J721" s="26"/>
      <c r="K721" s="26"/>
      <c r="L721" s="26"/>
    </row>
    <row r="722" spans="2:12" ht="13.5">
      <c r="B722" s="26"/>
      <c r="C722" s="26"/>
      <c r="D722" s="26"/>
      <c r="E722" s="26"/>
      <c r="F722" s="26"/>
      <c r="G722" s="26"/>
      <c r="H722" s="26"/>
      <c r="I722" s="26"/>
      <c r="J722" s="26"/>
      <c r="K722" s="26"/>
      <c r="L722" s="26"/>
    </row>
    <row r="723" spans="2:12" ht="13.5">
      <c r="B723" s="26"/>
      <c r="C723" s="26"/>
      <c r="D723" s="26"/>
      <c r="E723" s="26"/>
      <c r="F723" s="26"/>
      <c r="G723" s="26"/>
      <c r="H723" s="26"/>
      <c r="I723" s="26"/>
      <c r="J723" s="26"/>
      <c r="K723" s="26"/>
      <c r="L723" s="26"/>
    </row>
    <row r="724" spans="2:12" ht="13.5">
      <c r="B724" s="26"/>
      <c r="C724" s="26"/>
      <c r="D724" s="26"/>
      <c r="E724" s="26"/>
      <c r="F724" s="26"/>
      <c r="G724" s="26"/>
      <c r="H724" s="26"/>
      <c r="I724" s="26"/>
      <c r="J724" s="26"/>
      <c r="K724" s="26"/>
      <c r="L724" s="26"/>
    </row>
    <row r="725" spans="2:12" ht="13.5">
      <c r="B725" s="26"/>
      <c r="C725" s="26"/>
      <c r="D725" s="26"/>
      <c r="E725" s="26"/>
      <c r="F725" s="26"/>
      <c r="G725" s="26"/>
      <c r="H725" s="26"/>
      <c r="I725" s="26"/>
      <c r="J725" s="26"/>
      <c r="K725" s="26"/>
      <c r="L725" s="26"/>
    </row>
    <row r="726" spans="2:12" ht="13.5">
      <c r="B726" s="26"/>
      <c r="C726" s="26"/>
      <c r="D726" s="26"/>
      <c r="E726" s="26"/>
      <c r="F726" s="26"/>
      <c r="G726" s="26"/>
      <c r="H726" s="26"/>
      <c r="I726" s="26"/>
      <c r="J726" s="26"/>
      <c r="K726" s="26"/>
      <c r="L726" s="26"/>
    </row>
    <row r="727" spans="2:12" ht="13.5">
      <c r="B727" s="26"/>
      <c r="C727" s="26"/>
      <c r="D727" s="26"/>
      <c r="E727" s="26"/>
      <c r="F727" s="26"/>
      <c r="G727" s="26"/>
      <c r="H727" s="26"/>
      <c r="I727" s="26"/>
      <c r="J727" s="26"/>
      <c r="K727" s="26"/>
      <c r="L727" s="26"/>
    </row>
    <row r="728" spans="2:12" ht="13.5">
      <c r="B728" s="26"/>
      <c r="C728" s="26"/>
      <c r="D728" s="26"/>
      <c r="E728" s="26"/>
      <c r="F728" s="26"/>
      <c r="G728" s="26"/>
      <c r="H728" s="26"/>
      <c r="I728" s="26"/>
      <c r="J728" s="26"/>
      <c r="K728" s="26"/>
      <c r="L728" s="26"/>
    </row>
    <row r="729" spans="2:12" ht="13.5">
      <c r="B729" s="26"/>
      <c r="C729" s="26"/>
      <c r="D729" s="26"/>
      <c r="E729" s="26"/>
      <c r="F729" s="26"/>
      <c r="G729" s="26"/>
      <c r="H729" s="26"/>
      <c r="I729" s="26"/>
      <c r="J729" s="26"/>
      <c r="K729" s="26"/>
      <c r="L729" s="26"/>
    </row>
    <row r="730" spans="2:12" ht="13.5">
      <c r="B730" s="26"/>
      <c r="C730" s="26"/>
      <c r="D730" s="26"/>
      <c r="E730" s="26"/>
      <c r="F730" s="26"/>
      <c r="G730" s="26"/>
      <c r="H730" s="26"/>
      <c r="I730" s="26"/>
      <c r="J730" s="26"/>
      <c r="K730" s="26"/>
      <c r="L730" s="26"/>
    </row>
    <row r="731" spans="2:12" ht="13.5">
      <c r="B731" s="26"/>
      <c r="C731" s="26"/>
      <c r="D731" s="26"/>
      <c r="E731" s="26"/>
      <c r="F731" s="26"/>
      <c r="G731" s="26"/>
      <c r="H731" s="26"/>
      <c r="I731" s="26"/>
      <c r="J731" s="26"/>
      <c r="K731" s="26"/>
      <c r="L731" s="26"/>
    </row>
    <row r="732" spans="2:12" ht="13.5">
      <c r="B732" s="26"/>
      <c r="C732" s="26"/>
      <c r="D732" s="26"/>
      <c r="E732" s="26"/>
      <c r="F732" s="26"/>
      <c r="G732" s="26"/>
      <c r="H732" s="26"/>
      <c r="I732" s="26"/>
      <c r="J732" s="26"/>
      <c r="K732" s="26"/>
      <c r="L732" s="26"/>
    </row>
    <row r="733" spans="2:12" ht="13.5">
      <c r="B733" s="26"/>
      <c r="C733" s="26"/>
      <c r="D733" s="26"/>
      <c r="E733" s="26"/>
      <c r="F733" s="26"/>
      <c r="G733" s="26"/>
      <c r="H733" s="26"/>
      <c r="I733" s="26"/>
      <c r="J733" s="26"/>
      <c r="K733" s="26"/>
      <c r="L733" s="26"/>
    </row>
    <row r="734" spans="2:12" ht="13.5">
      <c r="B734" s="26"/>
      <c r="C734" s="26"/>
      <c r="D734" s="26"/>
      <c r="E734" s="26"/>
      <c r="F734" s="26"/>
      <c r="G734" s="26"/>
      <c r="H734" s="26"/>
      <c r="I734" s="26"/>
      <c r="J734" s="26"/>
      <c r="K734" s="26"/>
      <c r="L734" s="26"/>
    </row>
    <row r="735" spans="2:12" ht="13.5">
      <c r="B735" s="26"/>
      <c r="C735" s="26"/>
      <c r="D735" s="26"/>
      <c r="E735" s="26"/>
      <c r="F735" s="26"/>
      <c r="G735" s="26"/>
      <c r="H735" s="26"/>
      <c r="I735" s="26"/>
      <c r="J735" s="26"/>
      <c r="K735" s="26"/>
      <c r="L735" s="26"/>
    </row>
    <row r="736" spans="2:12" ht="13.5">
      <c r="B736" s="26"/>
      <c r="C736" s="26"/>
      <c r="D736" s="26"/>
      <c r="E736" s="26"/>
      <c r="F736" s="26"/>
      <c r="G736" s="26"/>
      <c r="H736" s="26"/>
      <c r="I736" s="26"/>
      <c r="J736" s="26"/>
      <c r="K736" s="26"/>
      <c r="L736" s="26"/>
    </row>
    <row r="737" spans="2:12" ht="13.5">
      <c r="B737" s="26"/>
      <c r="C737" s="26"/>
      <c r="D737" s="26"/>
      <c r="E737" s="26"/>
      <c r="F737" s="26"/>
      <c r="G737" s="26"/>
      <c r="H737" s="26"/>
      <c r="I737" s="26"/>
      <c r="J737" s="26"/>
      <c r="K737" s="26"/>
      <c r="L737" s="26"/>
    </row>
    <row r="738" spans="2:12" ht="13.5">
      <c r="B738" s="26"/>
      <c r="C738" s="26"/>
      <c r="D738" s="26"/>
      <c r="E738" s="26"/>
      <c r="F738" s="26"/>
      <c r="G738" s="26"/>
      <c r="H738" s="26"/>
      <c r="I738" s="26"/>
      <c r="J738" s="26"/>
      <c r="K738" s="26"/>
      <c r="L738" s="26"/>
    </row>
    <row r="739" spans="2:12" ht="13.5">
      <c r="B739" s="26"/>
      <c r="C739" s="26"/>
      <c r="D739" s="26"/>
      <c r="E739" s="26"/>
      <c r="F739" s="26"/>
      <c r="G739" s="26"/>
      <c r="H739" s="26"/>
      <c r="I739" s="26"/>
      <c r="J739" s="26"/>
      <c r="K739" s="26"/>
      <c r="L739" s="26"/>
    </row>
    <row r="740" spans="2:12" ht="13.5">
      <c r="B740" s="26"/>
      <c r="C740" s="26"/>
      <c r="D740" s="26"/>
      <c r="E740" s="26"/>
      <c r="F740" s="26"/>
      <c r="G740" s="26"/>
      <c r="H740" s="26"/>
      <c r="I740" s="26"/>
      <c r="J740" s="26"/>
      <c r="K740" s="26"/>
      <c r="L740" s="26"/>
    </row>
    <row r="741" spans="2:12" ht="13.5">
      <c r="B741" s="26"/>
      <c r="C741" s="26"/>
      <c r="D741" s="26"/>
      <c r="E741" s="26"/>
      <c r="F741" s="26"/>
      <c r="G741" s="26"/>
      <c r="H741" s="26"/>
      <c r="I741" s="26"/>
      <c r="J741" s="26"/>
      <c r="K741" s="26"/>
      <c r="L741" s="26"/>
    </row>
    <row r="742" spans="2:12" ht="13.5">
      <c r="B742" s="26"/>
      <c r="C742" s="26"/>
      <c r="D742" s="26"/>
      <c r="E742" s="26"/>
      <c r="F742" s="26"/>
      <c r="G742" s="26"/>
      <c r="H742" s="26"/>
      <c r="I742" s="26"/>
      <c r="J742" s="26"/>
      <c r="K742" s="26"/>
      <c r="L742" s="26"/>
    </row>
    <row r="743" spans="2:12" ht="13.5">
      <c r="B743" s="26"/>
      <c r="C743" s="26"/>
      <c r="D743" s="26"/>
      <c r="E743" s="26"/>
      <c r="F743" s="26"/>
      <c r="G743" s="26"/>
      <c r="H743" s="26"/>
      <c r="I743" s="26"/>
      <c r="J743" s="26"/>
      <c r="K743" s="26"/>
      <c r="L743" s="26"/>
    </row>
    <row r="744" spans="2:12" ht="13.5">
      <c r="B744" s="26"/>
      <c r="C744" s="26"/>
      <c r="D744" s="26"/>
      <c r="E744" s="26"/>
      <c r="F744" s="26"/>
      <c r="G744" s="26"/>
      <c r="H744" s="26"/>
      <c r="I744" s="26"/>
      <c r="J744" s="26"/>
      <c r="K744" s="26"/>
      <c r="L744" s="26"/>
    </row>
    <row r="745" spans="2:12" ht="13.5">
      <c r="B745" s="26"/>
      <c r="C745" s="26"/>
      <c r="D745" s="26"/>
      <c r="E745" s="26"/>
      <c r="F745" s="26"/>
      <c r="G745" s="26"/>
      <c r="H745" s="26"/>
      <c r="I745" s="26"/>
      <c r="J745" s="26"/>
      <c r="K745" s="26"/>
      <c r="L745" s="26"/>
    </row>
    <row r="746" spans="2:12" ht="13.5">
      <c r="B746" s="26"/>
      <c r="C746" s="26"/>
      <c r="D746" s="26"/>
      <c r="E746" s="26"/>
      <c r="F746" s="26"/>
      <c r="G746" s="26"/>
      <c r="H746" s="26"/>
      <c r="I746" s="26"/>
      <c r="J746" s="26"/>
      <c r="K746" s="26"/>
      <c r="L746" s="26"/>
    </row>
    <row r="747" spans="2:12" ht="13.5">
      <c r="B747" s="26"/>
      <c r="C747" s="26"/>
      <c r="D747" s="26"/>
      <c r="E747" s="26"/>
      <c r="F747" s="26"/>
      <c r="G747" s="26"/>
      <c r="H747" s="26"/>
      <c r="I747" s="26"/>
      <c r="J747" s="26"/>
      <c r="K747" s="26"/>
      <c r="L747" s="26"/>
    </row>
    <row r="748" spans="2:12" ht="13.5">
      <c r="B748" s="26"/>
      <c r="C748" s="26"/>
      <c r="D748" s="26"/>
      <c r="E748" s="26"/>
      <c r="F748" s="26"/>
      <c r="G748" s="26"/>
      <c r="H748" s="26"/>
      <c r="I748" s="26"/>
      <c r="J748" s="26"/>
      <c r="K748" s="26"/>
      <c r="L748" s="26"/>
    </row>
    <row r="749" spans="2:12" ht="13.5">
      <c r="B749" s="26"/>
      <c r="C749" s="26"/>
      <c r="D749" s="26"/>
      <c r="E749" s="26"/>
      <c r="F749" s="26"/>
      <c r="G749" s="26"/>
      <c r="H749" s="26"/>
      <c r="I749" s="26"/>
      <c r="J749" s="26"/>
      <c r="K749" s="26"/>
      <c r="L749" s="26"/>
    </row>
    <row r="750" spans="2:12" ht="13.5">
      <c r="B750" s="26"/>
      <c r="C750" s="26"/>
      <c r="D750" s="26"/>
      <c r="E750" s="26"/>
      <c r="F750" s="26"/>
      <c r="G750" s="26"/>
      <c r="H750" s="26"/>
      <c r="I750" s="26"/>
      <c r="J750" s="26"/>
      <c r="K750" s="26"/>
      <c r="L750" s="26"/>
    </row>
    <row r="751" spans="2:12" ht="13.5">
      <c r="B751" s="26"/>
      <c r="C751" s="26"/>
      <c r="D751" s="26"/>
      <c r="E751" s="26"/>
      <c r="F751" s="26"/>
      <c r="G751" s="26"/>
      <c r="H751" s="26"/>
      <c r="I751" s="26"/>
      <c r="J751" s="26"/>
      <c r="K751" s="26"/>
      <c r="L751" s="26"/>
    </row>
    <row r="752" spans="2:12" ht="13.5">
      <c r="B752" s="26"/>
      <c r="C752" s="26"/>
      <c r="D752" s="26"/>
      <c r="E752" s="26"/>
      <c r="F752" s="26"/>
      <c r="G752" s="26"/>
      <c r="H752" s="26"/>
      <c r="I752" s="26"/>
      <c r="J752" s="26"/>
      <c r="K752" s="26"/>
      <c r="L752" s="26"/>
    </row>
    <row r="753" spans="2:12" ht="13.5">
      <c r="B753" s="26"/>
      <c r="C753" s="26"/>
      <c r="D753" s="26"/>
      <c r="E753" s="26"/>
      <c r="F753" s="26"/>
      <c r="G753" s="26"/>
      <c r="H753" s="26"/>
      <c r="I753" s="26"/>
      <c r="J753" s="26"/>
      <c r="K753" s="26"/>
      <c r="L753" s="26"/>
    </row>
    <row r="754" spans="2:12" ht="13.5">
      <c r="B754" s="26"/>
      <c r="C754" s="26"/>
      <c r="D754" s="26"/>
      <c r="E754" s="26"/>
      <c r="F754" s="26"/>
      <c r="G754" s="26"/>
      <c r="H754" s="26"/>
      <c r="I754" s="26"/>
      <c r="J754" s="26"/>
      <c r="K754" s="26"/>
      <c r="L754" s="26"/>
    </row>
    <row r="755" spans="2:12" ht="13.5">
      <c r="B755" s="26"/>
      <c r="C755" s="26"/>
      <c r="D755" s="26"/>
      <c r="E755" s="26"/>
      <c r="F755" s="26"/>
      <c r="G755" s="26"/>
      <c r="H755" s="26"/>
      <c r="I755" s="26"/>
      <c r="J755" s="26"/>
      <c r="K755" s="26"/>
      <c r="L755" s="26"/>
    </row>
    <row r="756" spans="2:12" ht="13.5">
      <c r="B756" s="26"/>
      <c r="C756" s="26"/>
      <c r="D756" s="26"/>
      <c r="E756" s="26"/>
      <c r="F756" s="26"/>
      <c r="G756" s="26"/>
      <c r="H756" s="26"/>
      <c r="I756" s="26"/>
      <c r="J756" s="26"/>
      <c r="K756" s="26"/>
      <c r="L756" s="26"/>
    </row>
    <row r="757" spans="2:12" ht="13.5">
      <c r="B757" s="26"/>
      <c r="C757" s="26"/>
      <c r="D757" s="26"/>
      <c r="E757" s="26"/>
      <c r="F757" s="26"/>
      <c r="G757" s="26"/>
      <c r="H757" s="26"/>
      <c r="I757" s="26"/>
      <c r="J757" s="26"/>
      <c r="K757" s="26"/>
      <c r="L757" s="26"/>
    </row>
    <row r="758" spans="2:12" ht="13.5">
      <c r="B758" s="26"/>
      <c r="C758" s="26"/>
      <c r="D758" s="26"/>
      <c r="E758" s="26"/>
      <c r="F758" s="26"/>
      <c r="G758" s="26"/>
      <c r="H758" s="26"/>
      <c r="I758" s="26"/>
      <c r="J758" s="26"/>
      <c r="K758" s="26"/>
      <c r="L758" s="26"/>
    </row>
    <row r="759" spans="2:12" ht="13.5">
      <c r="B759" s="26"/>
      <c r="C759" s="26"/>
      <c r="D759" s="26"/>
      <c r="E759" s="26"/>
      <c r="F759" s="26"/>
      <c r="G759" s="26"/>
      <c r="H759" s="26"/>
      <c r="I759" s="26"/>
      <c r="J759" s="26"/>
      <c r="K759" s="26"/>
      <c r="L759" s="26"/>
    </row>
    <row r="760" spans="2:12" ht="13.5">
      <c r="B760" s="26"/>
      <c r="C760" s="26"/>
      <c r="D760" s="26"/>
      <c r="E760" s="26"/>
      <c r="F760" s="26"/>
      <c r="G760" s="26"/>
      <c r="H760" s="26"/>
      <c r="I760" s="26"/>
      <c r="J760" s="26"/>
      <c r="K760" s="26"/>
      <c r="L760" s="26"/>
    </row>
    <row r="761" spans="2:12" ht="13.5">
      <c r="B761" s="26"/>
      <c r="C761" s="26"/>
      <c r="D761" s="26"/>
      <c r="E761" s="26"/>
      <c r="F761" s="26"/>
      <c r="G761" s="26"/>
      <c r="H761" s="26"/>
      <c r="I761" s="26"/>
      <c r="J761" s="26"/>
      <c r="K761" s="26"/>
      <c r="L761" s="26"/>
    </row>
    <row r="762" spans="2:12" ht="13.5">
      <c r="B762" s="26"/>
      <c r="C762" s="26"/>
      <c r="D762" s="26"/>
      <c r="E762" s="26"/>
      <c r="F762" s="26"/>
      <c r="G762" s="26"/>
      <c r="H762" s="26"/>
      <c r="I762" s="26"/>
      <c r="J762" s="26"/>
      <c r="K762" s="26"/>
      <c r="L762" s="26"/>
    </row>
    <row r="763" spans="2:12" ht="13.5">
      <c r="B763" s="26"/>
      <c r="C763" s="26"/>
      <c r="D763" s="26"/>
      <c r="E763" s="26"/>
      <c r="F763" s="26"/>
      <c r="G763" s="26"/>
      <c r="H763" s="26"/>
      <c r="I763" s="26"/>
      <c r="J763" s="26"/>
      <c r="K763" s="26"/>
      <c r="L763" s="26"/>
    </row>
    <row r="764" spans="2:12" ht="13.5">
      <c r="B764" s="26"/>
      <c r="C764" s="26"/>
      <c r="D764" s="26"/>
      <c r="E764" s="26"/>
      <c r="F764" s="26"/>
      <c r="G764" s="26"/>
      <c r="H764" s="26"/>
      <c r="I764" s="26"/>
      <c r="J764" s="26"/>
      <c r="K764" s="26"/>
      <c r="L764" s="26"/>
    </row>
    <row r="765" spans="2:12" ht="13.5">
      <c r="B765" s="26"/>
      <c r="C765" s="26"/>
      <c r="D765" s="26"/>
      <c r="E765" s="26"/>
      <c r="F765" s="26"/>
      <c r="G765" s="26"/>
      <c r="H765" s="26"/>
      <c r="I765" s="26"/>
      <c r="J765" s="26"/>
      <c r="K765" s="26"/>
      <c r="L765" s="26"/>
    </row>
    <row r="766" spans="2:12" ht="13.5">
      <c r="B766" s="26"/>
      <c r="C766" s="26"/>
      <c r="D766" s="26"/>
      <c r="E766" s="26"/>
      <c r="F766" s="26"/>
      <c r="G766" s="26"/>
      <c r="H766" s="26"/>
      <c r="I766" s="26"/>
      <c r="J766" s="26"/>
      <c r="K766" s="26"/>
      <c r="L766" s="26"/>
    </row>
    <row r="767" spans="2:12" ht="13.5">
      <c r="B767" s="26"/>
      <c r="C767" s="26"/>
      <c r="D767" s="26"/>
      <c r="E767" s="26"/>
      <c r="F767" s="26"/>
      <c r="G767" s="26"/>
      <c r="H767" s="26"/>
      <c r="I767" s="26"/>
      <c r="J767" s="26"/>
      <c r="K767" s="26"/>
      <c r="L767" s="26"/>
    </row>
    <row r="768" spans="2:12" ht="13.5">
      <c r="B768" s="26"/>
      <c r="C768" s="26"/>
      <c r="D768" s="26"/>
      <c r="E768" s="26"/>
      <c r="F768" s="26"/>
      <c r="G768" s="26"/>
      <c r="H768" s="26"/>
      <c r="I768" s="26"/>
      <c r="J768" s="26"/>
      <c r="K768" s="26"/>
      <c r="L768" s="26"/>
    </row>
    <row r="769" spans="2:12" ht="13.5">
      <c r="B769" s="26"/>
      <c r="C769" s="26"/>
      <c r="D769" s="26"/>
      <c r="E769" s="26"/>
      <c r="F769" s="26"/>
      <c r="G769" s="26"/>
      <c r="H769" s="26"/>
      <c r="I769" s="26"/>
      <c r="J769" s="26"/>
      <c r="K769" s="26"/>
      <c r="L769" s="26"/>
    </row>
    <row r="770" spans="2:12" ht="13.5">
      <c r="B770" s="26"/>
      <c r="C770" s="26"/>
      <c r="D770" s="26"/>
      <c r="E770" s="26"/>
      <c r="F770" s="26"/>
      <c r="G770" s="26"/>
      <c r="H770" s="26"/>
      <c r="I770" s="26"/>
      <c r="J770" s="26"/>
      <c r="K770" s="26"/>
      <c r="L770" s="26"/>
    </row>
    <row r="771" spans="2:12" ht="13.5">
      <c r="B771" s="26"/>
      <c r="C771" s="26"/>
      <c r="D771" s="26"/>
      <c r="E771" s="26"/>
      <c r="F771" s="26"/>
      <c r="G771" s="26"/>
      <c r="H771" s="26"/>
      <c r="I771" s="26"/>
      <c r="J771" s="26"/>
      <c r="K771" s="26"/>
      <c r="L771" s="26"/>
    </row>
    <row r="772" spans="2:12" ht="13.5">
      <c r="B772" s="26"/>
      <c r="C772" s="26"/>
      <c r="D772" s="26"/>
      <c r="E772" s="26"/>
      <c r="F772" s="26"/>
      <c r="G772" s="26"/>
      <c r="H772" s="26"/>
      <c r="I772" s="26"/>
      <c r="J772" s="26"/>
      <c r="K772" s="26"/>
      <c r="L772" s="26"/>
    </row>
    <row r="773" spans="2:12" ht="13.5">
      <c r="B773" s="26"/>
      <c r="C773" s="26"/>
      <c r="D773" s="26"/>
      <c r="E773" s="26"/>
      <c r="F773" s="26"/>
      <c r="G773" s="26"/>
      <c r="H773" s="26"/>
      <c r="I773" s="26"/>
      <c r="J773" s="26"/>
      <c r="K773" s="26"/>
      <c r="L773" s="26"/>
    </row>
    <row r="774" spans="2:12" ht="13.5">
      <c r="B774" s="26"/>
      <c r="C774" s="26"/>
      <c r="D774" s="26"/>
      <c r="E774" s="26"/>
      <c r="F774" s="26"/>
      <c r="G774" s="26"/>
      <c r="H774" s="26"/>
      <c r="I774" s="26"/>
      <c r="J774" s="26"/>
      <c r="K774" s="26"/>
      <c r="L774" s="26"/>
    </row>
    <row r="775" spans="2:12" ht="13.5">
      <c r="B775" s="26"/>
      <c r="C775" s="26"/>
      <c r="D775" s="26"/>
      <c r="E775" s="26"/>
      <c r="F775" s="26"/>
      <c r="G775" s="26"/>
      <c r="H775" s="26"/>
      <c r="I775" s="26"/>
      <c r="J775" s="26"/>
      <c r="K775" s="26"/>
      <c r="L775" s="26"/>
    </row>
    <row r="776" spans="2:12" ht="13.5">
      <c r="B776" s="26"/>
      <c r="C776" s="26"/>
      <c r="D776" s="26"/>
      <c r="E776" s="26"/>
      <c r="F776" s="26"/>
      <c r="G776" s="26"/>
      <c r="H776" s="26"/>
      <c r="I776" s="26"/>
      <c r="J776" s="26"/>
      <c r="K776" s="26"/>
      <c r="L776" s="26"/>
    </row>
    <row r="777" spans="2:12" ht="13.5">
      <c r="B777" s="26"/>
      <c r="C777" s="26"/>
      <c r="D777" s="26"/>
      <c r="E777" s="26"/>
      <c r="F777" s="26"/>
      <c r="G777" s="26"/>
      <c r="H777" s="26"/>
      <c r="I777" s="26"/>
      <c r="J777" s="26"/>
      <c r="K777" s="26"/>
      <c r="L777" s="26"/>
    </row>
    <row r="778" spans="2:12" ht="13.5">
      <c r="B778" s="26"/>
      <c r="C778" s="26"/>
      <c r="D778" s="26"/>
      <c r="E778" s="26"/>
      <c r="F778" s="26"/>
      <c r="G778" s="26"/>
      <c r="H778" s="26"/>
      <c r="I778" s="26"/>
      <c r="J778" s="26"/>
      <c r="K778" s="26"/>
      <c r="L778" s="26"/>
    </row>
    <row r="779" spans="2:12" ht="13.5">
      <c r="B779" s="26"/>
      <c r="C779" s="26"/>
      <c r="D779" s="26"/>
      <c r="E779" s="26"/>
      <c r="F779" s="26"/>
      <c r="G779" s="26"/>
      <c r="H779" s="26"/>
      <c r="I779" s="26"/>
      <c r="J779" s="26"/>
      <c r="K779" s="26"/>
      <c r="L779" s="26"/>
    </row>
    <row r="780" spans="2:12" ht="13.5">
      <c r="B780" s="26"/>
      <c r="C780" s="26"/>
      <c r="D780" s="26"/>
      <c r="E780" s="26"/>
      <c r="F780" s="26"/>
      <c r="G780" s="26"/>
      <c r="H780" s="26"/>
      <c r="I780" s="26"/>
      <c r="J780" s="26"/>
      <c r="K780" s="26"/>
      <c r="L780" s="26"/>
    </row>
    <row r="781" spans="2:12" ht="13.5">
      <c r="B781" s="26"/>
      <c r="C781" s="26"/>
      <c r="D781" s="26"/>
      <c r="E781" s="26"/>
      <c r="F781" s="26"/>
      <c r="G781" s="26"/>
      <c r="H781" s="26"/>
      <c r="I781" s="26"/>
      <c r="J781" s="26"/>
      <c r="K781" s="26"/>
      <c r="L781" s="26"/>
    </row>
    <row r="782" spans="2:12" ht="13.5">
      <c r="B782" s="26"/>
      <c r="C782" s="26"/>
      <c r="D782" s="26"/>
      <c r="E782" s="26"/>
      <c r="F782" s="26"/>
      <c r="G782" s="26"/>
      <c r="H782" s="26"/>
      <c r="I782" s="26"/>
      <c r="J782" s="26"/>
      <c r="K782" s="26"/>
      <c r="L782" s="26"/>
    </row>
    <row r="783" spans="2:12" ht="13.5">
      <c r="B783" s="26"/>
      <c r="C783" s="26"/>
      <c r="D783" s="26"/>
      <c r="E783" s="26"/>
      <c r="F783" s="26"/>
      <c r="G783" s="26"/>
      <c r="H783" s="26"/>
      <c r="I783" s="26"/>
      <c r="J783" s="26"/>
      <c r="K783" s="26"/>
      <c r="L783" s="26"/>
    </row>
    <row r="784" spans="2:12" ht="13.5">
      <c r="B784" s="26"/>
      <c r="C784" s="26"/>
      <c r="D784" s="26"/>
      <c r="E784" s="26"/>
      <c r="F784" s="26"/>
      <c r="G784" s="26"/>
      <c r="H784" s="26"/>
      <c r="I784" s="26"/>
      <c r="J784" s="26"/>
      <c r="K784" s="26"/>
      <c r="L784" s="26"/>
    </row>
    <row r="785" spans="2:12" ht="13.5">
      <c r="B785" s="26"/>
      <c r="C785" s="26"/>
      <c r="D785" s="26"/>
      <c r="E785" s="26"/>
      <c r="F785" s="26"/>
      <c r="G785" s="26"/>
      <c r="H785" s="26"/>
      <c r="I785" s="26"/>
      <c r="J785" s="26"/>
      <c r="K785" s="26"/>
      <c r="L785" s="26"/>
    </row>
    <row r="786" spans="2:12" ht="13.5">
      <c r="B786" s="26"/>
      <c r="C786" s="26"/>
      <c r="D786" s="26"/>
      <c r="E786" s="26"/>
      <c r="F786" s="26"/>
      <c r="G786" s="26"/>
      <c r="H786" s="26"/>
      <c r="I786" s="26"/>
      <c r="J786" s="26"/>
      <c r="K786" s="26"/>
      <c r="L786" s="26"/>
    </row>
    <row r="787" spans="2:12" ht="13.5">
      <c r="B787" s="26"/>
      <c r="C787" s="26"/>
      <c r="D787" s="26"/>
      <c r="E787" s="26"/>
      <c r="F787" s="26"/>
      <c r="G787" s="26"/>
      <c r="H787" s="26"/>
      <c r="I787" s="26"/>
      <c r="J787" s="26"/>
      <c r="K787" s="26"/>
      <c r="L787" s="26"/>
    </row>
    <row r="788" spans="2:12" ht="13.5">
      <c r="B788" s="26"/>
      <c r="C788" s="26"/>
      <c r="D788" s="26"/>
      <c r="E788" s="26"/>
      <c r="F788" s="26"/>
      <c r="G788" s="26"/>
      <c r="H788" s="26"/>
      <c r="I788" s="26"/>
      <c r="J788" s="26"/>
      <c r="K788" s="26"/>
      <c r="L788" s="26"/>
    </row>
    <row r="789" spans="2:12" ht="13.5">
      <c r="B789" s="26"/>
      <c r="C789" s="26"/>
      <c r="D789" s="26"/>
      <c r="E789" s="26"/>
      <c r="F789" s="26"/>
      <c r="G789" s="26"/>
      <c r="H789" s="26"/>
      <c r="I789" s="26"/>
      <c r="J789" s="26"/>
      <c r="K789" s="26"/>
      <c r="L789" s="26"/>
    </row>
    <row r="790" spans="2:12" ht="13.5">
      <c r="B790" s="26"/>
      <c r="C790" s="26"/>
      <c r="D790" s="26"/>
      <c r="E790" s="26"/>
      <c r="F790" s="26"/>
      <c r="G790" s="26"/>
      <c r="H790" s="26"/>
      <c r="I790" s="26"/>
      <c r="J790" s="26"/>
      <c r="K790" s="26"/>
      <c r="L790" s="26"/>
    </row>
    <row r="791" spans="2:12" ht="13.5">
      <c r="B791" s="26"/>
      <c r="C791" s="26"/>
      <c r="D791" s="26"/>
      <c r="E791" s="26"/>
      <c r="F791" s="26"/>
      <c r="G791" s="26"/>
      <c r="H791" s="26"/>
      <c r="I791" s="26"/>
      <c r="J791" s="26"/>
      <c r="K791" s="26"/>
      <c r="L791" s="26"/>
    </row>
    <row r="792" spans="2:12" ht="13.5">
      <c r="B792" s="26"/>
      <c r="C792" s="26"/>
      <c r="D792" s="26"/>
      <c r="E792" s="26"/>
      <c r="F792" s="26"/>
      <c r="G792" s="26"/>
      <c r="H792" s="26"/>
      <c r="I792" s="26"/>
      <c r="J792" s="26"/>
      <c r="K792" s="26"/>
      <c r="L792" s="26"/>
    </row>
    <row r="793" spans="2:12" ht="13.5">
      <c r="B793" s="26"/>
      <c r="C793" s="26"/>
      <c r="D793" s="26"/>
      <c r="E793" s="26"/>
      <c r="F793" s="26"/>
      <c r="G793" s="26"/>
      <c r="H793" s="26"/>
      <c r="I793" s="26"/>
      <c r="J793" s="26"/>
      <c r="K793" s="26"/>
      <c r="L793" s="26"/>
    </row>
    <row r="794" spans="2:12" ht="13.5">
      <c r="B794" s="26"/>
      <c r="C794" s="26"/>
      <c r="D794" s="26"/>
      <c r="E794" s="26"/>
      <c r="F794" s="26"/>
      <c r="G794" s="26"/>
      <c r="H794" s="26"/>
      <c r="I794" s="26"/>
      <c r="J794" s="26"/>
      <c r="K794" s="26"/>
      <c r="L794" s="26"/>
    </row>
    <row r="795" spans="2:12" ht="13.5">
      <c r="B795" s="26"/>
      <c r="C795" s="26"/>
      <c r="D795" s="26"/>
      <c r="E795" s="26"/>
      <c r="F795" s="26"/>
      <c r="G795" s="26"/>
      <c r="H795" s="26"/>
      <c r="I795" s="26"/>
      <c r="J795" s="26"/>
      <c r="K795" s="26"/>
      <c r="L795" s="26"/>
    </row>
    <row r="796" spans="2:12" ht="13.5">
      <c r="B796" s="26"/>
      <c r="C796" s="26"/>
      <c r="D796" s="26"/>
      <c r="E796" s="26"/>
      <c r="F796" s="26"/>
      <c r="G796" s="26"/>
      <c r="H796" s="26"/>
      <c r="I796" s="26"/>
      <c r="J796" s="26"/>
      <c r="K796" s="26"/>
      <c r="L796" s="26"/>
    </row>
    <row r="797" spans="2:12" ht="13.5">
      <c r="B797" s="26"/>
      <c r="C797" s="26"/>
      <c r="D797" s="26"/>
      <c r="E797" s="26"/>
      <c r="F797" s="26"/>
      <c r="G797" s="26"/>
      <c r="H797" s="26"/>
      <c r="I797" s="26"/>
      <c r="J797" s="26"/>
      <c r="K797" s="26"/>
      <c r="L797" s="26"/>
    </row>
    <row r="798" spans="2:12" ht="13.5">
      <c r="B798" s="26"/>
      <c r="C798" s="26"/>
      <c r="D798" s="26"/>
      <c r="E798" s="26"/>
      <c r="F798" s="26"/>
      <c r="G798" s="26"/>
      <c r="H798" s="26"/>
      <c r="I798" s="26"/>
      <c r="J798" s="26"/>
      <c r="K798" s="26"/>
      <c r="L798" s="26"/>
    </row>
    <row r="799" spans="2:12" ht="13.5">
      <c r="B799" s="26"/>
      <c r="C799" s="26"/>
      <c r="D799" s="26"/>
      <c r="E799" s="26"/>
      <c r="F799" s="26"/>
      <c r="G799" s="26"/>
      <c r="H799" s="26"/>
      <c r="I799" s="26"/>
      <c r="J799" s="26"/>
      <c r="K799" s="26"/>
      <c r="L799" s="26"/>
    </row>
    <row r="800" spans="2:12" ht="13.5">
      <c r="B800" s="26"/>
      <c r="C800" s="26"/>
      <c r="D800" s="26"/>
      <c r="E800" s="26"/>
      <c r="F800" s="26"/>
      <c r="G800" s="26"/>
      <c r="H800" s="26"/>
      <c r="I800" s="26"/>
      <c r="J800" s="26"/>
      <c r="K800" s="26"/>
      <c r="L800" s="26"/>
    </row>
    <row r="801" spans="2:12" ht="13.5">
      <c r="B801" s="26"/>
      <c r="C801" s="26"/>
      <c r="D801" s="26"/>
      <c r="E801" s="26"/>
      <c r="F801" s="26"/>
      <c r="G801" s="26"/>
      <c r="H801" s="26"/>
      <c r="I801" s="26"/>
      <c r="J801" s="26"/>
      <c r="K801" s="26"/>
      <c r="L801" s="26"/>
    </row>
    <row r="802" spans="2:12" ht="13.5">
      <c r="B802" s="26"/>
      <c r="C802" s="26"/>
      <c r="D802" s="26"/>
      <c r="E802" s="26"/>
      <c r="F802" s="26"/>
      <c r="G802" s="26"/>
      <c r="H802" s="26"/>
      <c r="I802" s="26"/>
      <c r="J802" s="26"/>
      <c r="K802" s="26"/>
      <c r="L802" s="26"/>
    </row>
    <row r="803" spans="2:12" ht="13.5">
      <c r="B803" s="26"/>
      <c r="C803" s="26"/>
      <c r="D803" s="26"/>
      <c r="E803" s="26"/>
      <c r="F803" s="26"/>
      <c r="G803" s="26"/>
      <c r="H803" s="26"/>
      <c r="I803" s="26"/>
      <c r="J803" s="26"/>
      <c r="K803" s="26"/>
      <c r="L803" s="26"/>
    </row>
    <row r="804" spans="2:12" ht="13.5">
      <c r="B804" s="26"/>
      <c r="C804" s="26"/>
      <c r="D804" s="26"/>
      <c r="E804" s="26"/>
      <c r="F804" s="26"/>
      <c r="G804" s="26"/>
      <c r="H804" s="26"/>
      <c r="I804" s="26"/>
      <c r="J804" s="26"/>
      <c r="K804" s="26"/>
      <c r="L804" s="26"/>
    </row>
    <row r="805" spans="2:12" ht="13.5">
      <c r="B805" s="26"/>
      <c r="C805" s="26"/>
      <c r="D805" s="26"/>
      <c r="E805" s="26"/>
      <c r="F805" s="26"/>
      <c r="G805" s="26"/>
      <c r="H805" s="26"/>
      <c r="I805" s="26"/>
      <c r="J805" s="26"/>
      <c r="K805" s="26"/>
      <c r="L805" s="26"/>
    </row>
    <row r="806" spans="2:12" ht="13.5">
      <c r="B806" s="26"/>
      <c r="C806" s="26"/>
      <c r="D806" s="26"/>
      <c r="E806" s="26"/>
      <c r="F806" s="26"/>
      <c r="G806" s="26"/>
      <c r="H806" s="26"/>
      <c r="I806" s="26"/>
      <c r="J806" s="26"/>
      <c r="K806" s="26"/>
      <c r="L806" s="26"/>
    </row>
    <row r="807" spans="2:12" ht="13.5">
      <c r="B807" s="26"/>
      <c r="C807" s="26"/>
      <c r="D807" s="26"/>
      <c r="E807" s="26"/>
      <c r="F807" s="26"/>
      <c r="G807" s="26"/>
      <c r="H807" s="26"/>
      <c r="I807" s="26"/>
      <c r="J807" s="26"/>
      <c r="K807" s="26"/>
      <c r="L807" s="26"/>
    </row>
    <row r="808" spans="2:12" ht="13.5">
      <c r="B808" s="26"/>
      <c r="C808" s="26"/>
      <c r="D808" s="26"/>
      <c r="E808" s="26"/>
      <c r="F808" s="26"/>
      <c r="G808" s="26"/>
      <c r="H808" s="26"/>
      <c r="I808" s="26"/>
      <c r="J808" s="26"/>
      <c r="K808" s="26"/>
      <c r="L808" s="26"/>
    </row>
    <row r="809" spans="2:12" ht="13.5">
      <c r="B809" s="26"/>
      <c r="C809" s="26"/>
      <c r="D809" s="26"/>
      <c r="E809" s="26"/>
      <c r="F809" s="26"/>
      <c r="G809" s="26"/>
      <c r="H809" s="26"/>
      <c r="I809" s="26"/>
      <c r="J809" s="26"/>
      <c r="K809" s="26"/>
      <c r="L809" s="26"/>
    </row>
    <row r="810" spans="2:12" ht="13.5">
      <c r="B810" s="26"/>
      <c r="C810" s="26"/>
      <c r="D810" s="26"/>
      <c r="E810" s="26"/>
      <c r="F810" s="26"/>
      <c r="G810" s="26"/>
      <c r="H810" s="26"/>
      <c r="I810" s="26"/>
      <c r="J810" s="26"/>
      <c r="K810" s="26"/>
      <c r="L810" s="26"/>
    </row>
    <row r="811" spans="2:12" ht="13.5">
      <c r="B811" s="26"/>
      <c r="C811" s="26"/>
      <c r="D811" s="26"/>
      <c r="E811" s="26"/>
      <c r="F811" s="26"/>
      <c r="G811" s="26"/>
      <c r="H811" s="26"/>
      <c r="I811" s="26"/>
      <c r="J811" s="26"/>
      <c r="K811" s="26"/>
      <c r="L811" s="26"/>
    </row>
    <row r="812" spans="2:12" ht="13.5">
      <c r="B812" s="26"/>
      <c r="C812" s="26"/>
      <c r="D812" s="26"/>
      <c r="E812" s="26"/>
      <c r="F812" s="26"/>
      <c r="G812" s="26"/>
      <c r="H812" s="26"/>
      <c r="I812" s="26"/>
      <c r="J812" s="26"/>
      <c r="K812" s="26"/>
      <c r="L812" s="26"/>
    </row>
    <row r="813" spans="2:12" ht="13.5">
      <c r="B813" s="26"/>
      <c r="C813" s="26"/>
      <c r="D813" s="26"/>
      <c r="E813" s="26"/>
      <c r="F813" s="26"/>
      <c r="G813" s="26"/>
      <c r="H813" s="26"/>
      <c r="I813" s="26"/>
      <c r="J813" s="26"/>
      <c r="K813" s="26"/>
      <c r="L813" s="26"/>
    </row>
    <row r="814" spans="2:12" ht="13.5">
      <c r="B814" s="26"/>
      <c r="C814" s="26"/>
      <c r="D814" s="26"/>
      <c r="E814" s="26"/>
      <c r="F814" s="26"/>
      <c r="G814" s="26"/>
      <c r="H814" s="26"/>
      <c r="I814" s="26"/>
      <c r="J814" s="26"/>
      <c r="K814" s="26"/>
      <c r="L814" s="26"/>
    </row>
    <row r="815" spans="2:12" ht="13.5">
      <c r="B815" s="26"/>
      <c r="C815" s="26"/>
      <c r="D815" s="26"/>
      <c r="E815" s="26"/>
      <c r="F815" s="26"/>
      <c r="G815" s="26"/>
      <c r="H815" s="26"/>
      <c r="I815" s="26"/>
      <c r="J815" s="26"/>
      <c r="K815" s="26"/>
      <c r="L815" s="26"/>
    </row>
    <row r="816" spans="2:12" ht="13.5">
      <c r="B816" s="26"/>
      <c r="C816" s="26"/>
      <c r="D816" s="26"/>
      <c r="E816" s="26"/>
      <c r="F816" s="26"/>
      <c r="G816" s="26"/>
      <c r="H816" s="26"/>
      <c r="I816" s="26"/>
      <c r="J816" s="26"/>
      <c r="K816" s="26"/>
      <c r="L816" s="26"/>
    </row>
    <row r="817" spans="2:12" ht="13.5">
      <c r="B817" s="26"/>
      <c r="C817" s="26"/>
      <c r="D817" s="26"/>
      <c r="E817" s="26"/>
      <c r="F817" s="26"/>
      <c r="G817" s="26"/>
      <c r="H817" s="26"/>
      <c r="I817" s="26"/>
      <c r="J817" s="26"/>
      <c r="K817" s="26"/>
      <c r="L817" s="26"/>
    </row>
    <row r="818" spans="2:12" ht="13.5">
      <c r="B818" s="26"/>
      <c r="C818" s="26"/>
      <c r="D818" s="26"/>
      <c r="E818" s="26"/>
      <c r="F818" s="26"/>
      <c r="G818" s="26"/>
      <c r="H818" s="26"/>
      <c r="I818" s="26"/>
      <c r="J818" s="26"/>
      <c r="K818" s="26"/>
      <c r="L818" s="26"/>
    </row>
    <row r="819" spans="2:12" ht="13.5">
      <c r="B819" s="26"/>
      <c r="C819" s="26"/>
      <c r="D819" s="26"/>
      <c r="E819" s="26"/>
      <c r="F819" s="26"/>
      <c r="G819" s="26"/>
      <c r="H819" s="26"/>
      <c r="I819" s="26"/>
      <c r="J819" s="26"/>
      <c r="K819" s="26"/>
      <c r="L819" s="26"/>
    </row>
    <row r="820" spans="2:12" ht="13.5">
      <c r="B820" s="26"/>
      <c r="C820" s="26"/>
      <c r="D820" s="26"/>
      <c r="E820" s="26"/>
      <c r="F820" s="26"/>
      <c r="G820" s="26"/>
      <c r="H820" s="26"/>
      <c r="I820" s="26"/>
      <c r="J820" s="26"/>
      <c r="K820" s="26"/>
      <c r="L820" s="26"/>
    </row>
    <row r="821" spans="2:12" ht="13.5">
      <c r="B821" s="26"/>
      <c r="C821" s="26"/>
      <c r="D821" s="26"/>
      <c r="E821" s="26"/>
      <c r="F821" s="26"/>
      <c r="G821" s="26"/>
      <c r="H821" s="26"/>
      <c r="I821" s="26"/>
      <c r="J821" s="26"/>
      <c r="K821" s="26"/>
      <c r="L821" s="26"/>
    </row>
    <row r="822" spans="2:12" ht="13.5">
      <c r="B822" s="26"/>
      <c r="C822" s="26"/>
      <c r="D822" s="26"/>
      <c r="E822" s="26"/>
      <c r="F822" s="26"/>
      <c r="G822" s="26"/>
      <c r="H822" s="26"/>
      <c r="I822" s="26"/>
      <c r="J822" s="26"/>
      <c r="K822" s="26"/>
      <c r="L822" s="26"/>
    </row>
    <row r="823" spans="2:12" ht="13.5">
      <c r="B823" s="26"/>
      <c r="C823" s="26"/>
      <c r="D823" s="26"/>
      <c r="E823" s="26"/>
      <c r="F823" s="26"/>
      <c r="G823" s="26"/>
      <c r="H823" s="26"/>
      <c r="I823" s="26"/>
      <c r="J823" s="26"/>
      <c r="K823" s="26"/>
      <c r="L823" s="26"/>
    </row>
    <row r="824" spans="2:12" ht="13.5">
      <c r="B824" s="26"/>
      <c r="C824" s="26"/>
      <c r="D824" s="26"/>
      <c r="E824" s="26"/>
      <c r="F824" s="26"/>
      <c r="G824" s="26"/>
      <c r="H824" s="26"/>
      <c r="I824" s="26"/>
      <c r="J824" s="26"/>
      <c r="K824" s="26"/>
      <c r="L824" s="26"/>
    </row>
    <row r="825" spans="2:12" ht="13.5">
      <c r="B825" s="26"/>
      <c r="C825" s="26"/>
      <c r="D825" s="26"/>
      <c r="E825" s="26"/>
      <c r="F825" s="26"/>
      <c r="G825" s="26"/>
      <c r="H825" s="26"/>
      <c r="I825" s="26"/>
      <c r="J825" s="26"/>
      <c r="K825" s="26"/>
      <c r="L825" s="26"/>
    </row>
    <row r="826" spans="2:12" ht="13.5">
      <c r="B826" s="26"/>
      <c r="C826" s="26"/>
      <c r="D826" s="26"/>
      <c r="E826" s="26"/>
      <c r="F826" s="26"/>
      <c r="G826" s="26"/>
      <c r="H826" s="26"/>
      <c r="I826" s="26"/>
      <c r="J826" s="26"/>
      <c r="K826" s="26"/>
      <c r="L826" s="26"/>
    </row>
    <row r="827" spans="2:12" ht="13.5">
      <c r="B827" s="26"/>
      <c r="C827" s="26"/>
      <c r="D827" s="26"/>
      <c r="E827" s="26"/>
      <c r="F827" s="26"/>
      <c r="G827" s="26"/>
      <c r="H827" s="26"/>
      <c r="I827" s="26"/>
      <c r="J827" s="26"/>
      <c r="K827" s="26"/>
      <c r="L827" s="26"/>
    </row>
    <row r="828" spans="2:12" ht="13.5">
      <c r="B828" s="26"/>
      <c r="C828" s="26"/>
      <c r="D828" s="26"/>
      <c r="E828" s="26"/>
      <c r="F828" s="26"/>
      <c r="G828" s="26"/>
      <c r="H828" s="26"/>
      <c r="I828" s="26"/>
      <c r="J828" s="26"/>
      <c r="K828" s="26"/>
      <c r="L828" s="26"/>
    </row>
    <row r="829" spans="2:12" ht="13.5">
      <c r="B829" s="26"/>
      <c r="C829" s="26"/>
      <c r="D829" s="26"/>
      <c r="E829" s="26"/>
      <c r="F829" s="26"/>
      <c r="G829" s="26"/>
      <c r="H829" s="26"/>
      <c r="I829" s="26"/>
      <c r="J829" s="26"/>
      <c r="K829" s="26"/>
      <c r="L829" s="26"/>
    </row>
    <row r="830" spans="2:12" ht="13.5">
      <c r="B830" s="26"/>
      <c r="C830" s="26"/>
      <c r="D830" s="26"/>
      <c r="E830" s="26"/>
      <c r="F830" s="26"/>
      <c r="G830" s="26"/>
      <c r="H830" s="26"/>
      <c r="I830" s="26"/>
      <c r="J830" s="26"/>
      <c r="K830" s="26"/>
      <c r="L830" s="26"/>
    </row>
    <row r="831" spans="2:12" ht="13.5">
      <c r="B831" s="26"/>
      <c r="C831" s="26"/>
      <c r="D831" s="26"/>
      <c r="E831" s="26"/>
      <c r="F831" s="26"/>
      <c r="G831" s="26"/>
      <c r="H831" s="26"/>
      <c r="I831" s="26"/>
      <c r="J831" s="26"/>
      <c r="K831" s="26"/>
      <c r="L831" s="26"/>
    </row>
    <row r="832" spans="2:12" ht="13.5">
      <c r="B832" s="26"/>
      <c r="C832" s="26"/>
      <c r="D832" s="26"/>
      <c r="E832" s="26"/>
      <c r="F832" s="26"/>
      <c r="G832" s="26"/>
      <c r="H832" s="26"/>
      <c r="I832" s="26"/>
      <c r="J832" s="26"/>
      <c r="K832" s="26"/>
      <c r="L832" s="26"/>
    </row>
    <row r="833" spans="2:12" ht="13.5">
      <c r="B833" s="26"/>
      <c r="C833" s="26"/>
      <c r="D833" s="26"/>
      <c r="E833" s="26"/>
      <c r="F833" s="26"/>
      <c r="G833" s="26"/>
      <c r="H833" s="26"/>
      <c r="I833" s="26"/>
      <c r="J833" s="26"/>
      <c r="K833" s="26"/>
      <c r="L833" s="26"/>
    </row>
    <row r="834" spans="2:12" ht="13.5">
      <c r="B834" s="26"/>
      <c r="C834" s="26"/>
      <c r="D834" s="26"/>
      <c r="E834" s="26"/>
      <c r="F834" s="26"/>
      <c r="G834" s="26"/>
      <c r="H834" s="26"/>
      <c r="I834" s="26"/>
      <c r="J834" s="26"/>
      <c r="K834" s="26"/>
      <c r="L834" s="26"/>
    </row>
    <row r="835" spans="2:12" ht="13.5">
      <c r="B835" s="26"/>
      <c r="C835" s="26"/>
      <c r="D835" s="26"/>
      <c r="E835" s="26"/>
      <c r="F835" s="26"/>
      <c r="G835" s="26"/>
      <c r="H835" s="26"/>
      <c r="I835" s="26"/>
      <c r="J835" s="26"/>
      <c r="K835" s="26"/>
      <c r="L835" s="26"/>
    </row>
    <row r="836" spans="2:12" ht="13.5">
      <c r="B836" s="26"/>
      <c r="C836" s="26"/>
      <c r="D836" s="26"/>
      <c r="E836" s="26"/>
      <c r="F836" s="26"/>
      <c r="G836" s="26"/>
      <c r="H836" s="26"/>
      <c r="I836" s="26"/>
      <c r="J836" s="26"/>
      <c r="K836" s="26"/>
      <c r="L836" s="26"/>
    </row>
    <row r="837" spans="2:12" ht="13.5">
      <c r="B837" s="26"/>
      <c r="C837" s="26"/>
      <c r="D837" s="26"/>
      <c r="E837" s="26"/>
      <c r="F837" s="26"/>
      <c r="G837" s="26"/>
      <c r="H837" s="26"/>
      <c r="I837" s="26"/>
      <c r="J837" s="26"/>
      <c r="K837" s="26"/>
      <c r="L837" s="26"/>
    </row>
    <row r="838" spans="2:12" ht="13.5">
      <c r="B838" s="26"/>
      <c r="C838" s="26"/>
      <c r="D838" s="26"/>
      <c r="E838" s="26"/>
      <c r="F838" s="26"/>
      <c r="G838" s="26"/>
      <c r="H838" s="26"/>
      <c r="I838" s="26"/>
      <c r="J838" s="26"/>
      <c r="K838" s="26"/>
      <c r="L838" s="26"/>
    </row>
    <row r="839" spans="2:12" ht="13.5">
      <c r="B839" s="26"/>
      <c r="C839" s="26"/>
      <c r="D839" s="26"/>
      <c r="E839" s="26"/>
      <c r="F839" s="26"/>
      <c r="G839" s="26"/>
      <c r="H839" s="26"/>
      <c r="I839" s="26"/>
      <c r="J839" s="26"/>
      <c r="K839" s="26"/>
      <c r="L839" s="26"/>
    </row>
    <row r="840" spans="2:12" ht="13.5">
      <c r="B840" s="26"/>
      <c r="C840" s="26"/>
      <c r="D840" s="26"/>
      <c r="E840" s="26"/>
      <c r="F840" s="26"/>
      <c r="G840" s="26"/>
      <c r="H840" s="26"/>
      <c r="I840" s="26"/>
      <c r="J840" s="26"/>
      <c r="K840" s="26"/>
      <c r="L840" s="26"/>
    </row>
    <row r="841" spans="2:12" ht="13.5">
      <c r="B841" s="26"/>
      <c r="C841" s="26"/>
      <c r="D841" s="26"/>
      <c r="E841" s="26"/>
      <c r="F841" s="26"/>
      <c r="G841" s="26"/>
      <c r="H841" s="26"/>
      <c r="I841" s="26"/>
      <c r="J841" s="26"/>
      <c r="K841" s="26"/>
      <c r="L841" s="26"/>
    </row>
    <row r="842" spans="2:12" ht="13.5">
      <c r="B842" s="26"/>
      <c r="C842" s="26"/>
      <c r="D842" s="26"/>
      <c r="E842" s="26"/>
      <c r="F842" s="26"/>
      <c r="G842" s="26"/>
      <c r="H842" s="26"/>
      <c r="I842" s="26"/>
      <c r="J842" s="26"/>
      <c r="K842" s="26"/>
      <c r="L842" s="26"/>
    </row>
    <row r="843" spans="2:12" ht="13.5">
      <c r="B843" s="26"/>
      <c r="C843" s="26"/>
      <c r="D843" s="26"/>
      <c r="E843" s="26"/>
      <c r="F843" s="26"/>
      <c r="G843" s="26"/>
      <c r="H843" s="26"/>
      <c r="I843" s="26"/>
      <c r="J843" s="26"/>
      <c r="K843" s="26"/>
      <c r="L843" s="26"/>
    </row>
    <row r="844" spans="2:12" ht="13.5">
      <c r="B844" s="26"/>
      <c r="C844" s="26"/>
      <c r="D844" s="26"/>
      <c r="E844" s="26"/>
      <c r="F844" s="26"/>
      <c r="G844" s="26"/>
      <c r="H844" s="26"/>
      <c r="I844" s="26"/>
      <c r="J844" s="26"/>
      <c r="K844" s="26"/>
      <c r="L844" s="26"/>
    </row>
    <row r="845" spans="2:12" ht="13.5">
      <c r="B845" s="26"/>
      <c r="C845" s="26"/>
      <c r="D845" s="26"/>
      <c r="E845" s="26"/>
      <c r="F845" s="26"/>
      <c r="G845" s="26"/>
      <c r="H845" s="26"/>
      <c r="I845" s="26"/>
      <c r="J845" s="26"/>
      <c r="K845" s="26"/>
      <c r="L845" s="26"/>
    </row>
    <row r="846" spans="2:12" ht="13.5">
      <c r="B846" s="26"/>
      <c r="C846" s="26"/>
      <c r="D846" s="26"/>
      <c r="E846" s="26"/>
      <c r="F846" s="26"/>
      <c r="G846" s="26"/>
      <c r="H846" s="26"/>
      <c r="I846" s="26"/>
      <c r="J846" s="26"/>
      <c r="K846" s="26"/>
      <c r="L846" s="26"/>
    </row>
    <row r="847" spans="2:12" ht="13.5">
      <c r="B847" s="26"/>
      <c r="C847" s="26"/>
      <c r="D847" s="26"/>
      <c r="E847" s="26"/>
      <c r="F847" s="26"/>
      <c r="G847" s="26"/>
      <c r="H847" s="26"/>
      <c r="I847" s="26"/>
      <c r="J847" s="26"/>
      <c r="K847" s="26"/>
      <c r="L847" s="26"/>
    </row>
    <row r="848" spans="2:12" ht="13.5">
      <c r="B848" s="26"/>
      <c r="C848" s="26"/>
      <c r="D848" s="26"/>
      <c r="E848" s="26"/>
      <c r="F848" s="26"/>
      <c r="G848" s="26"/>
      <c r="H848" s="26"/>
      <c r="I848" s="26"/>
      <c r="J848" s="26"/>
      <c r="K848" s="26"/>
      <c r="L848" s="26"/>
    </row>
    <row r="849" spans="2:12" ht="13.5">
      <c r="B849" s="26"/>
      <c r="C849" s="26"/>
      <c r="D849" s="26"/>
      <c r="E849" s="26"/>
      <c r="F849" s="26"/>
      <c r="G849" s="26"/>
      <c r="H849" s="26"/>
      <c r="I849" s="26"/>
      <c r="J849" s="26"/>
      <c r="K849" s="26"/>
      <c r="L849" s="26"/>
    </row>
    <row r="850" spans="2:12" ht="13.5">
      <c r="B850" s="26"/>
      <c r="C850" s="26"/>
      <c r="D850" s="26"/>
      <c r="E850" s="26"/>
      <c r="F850" s="26"/>
      <c r="G850" s="26"/>
      <c r="H850" s="26"/>
      <c r="I850" s="26"/>
      <c r="J850" s="26"/>
      <c r="K850" s="26"/>
      <c r="L850" s="26"/>
    </row>
    <row r="851" spans="2:12" ht="13.5">
      <c r="B851" s="26"/>
      <c r="C851" s="26"/>
      <c r="D851" s="26"/>
      <c r="E851" s="26"/>
      <c r="F851" s="26"/>
      <c r="G851" s="26"/>
      <c r="H851" s="26"/>
      <c r="I851" s="26"/>
      <c r="J851" s="26"/>
      <c r="K851" s="26"/>
      <c r="L851" s="26"/>
    </row>
    <row r="852" spans="2:12" ht="13.5">
      <c r="B852" s="26"/>
      <c r="C852" s="26"/>
      <c r="D852" s="26"/>
      <c r="E852" s="26"/>
      <c r="F852" s="26"/>
      <c r="G852" s="26"/>
      <c r="H852" s="26"/>
      <c r="I852" s="26"/>
      <c r="J852" s="26"/>
      <c r="K852" s="26"/>
      <c r="L852" s="26"/>
    </row>
    <row r="853" spans="2:12" ht="13.5">
      <c r="B853" s="26"/>
      <c r="C853" s="26"/>
      <c r="D853" s="26"/>
      <c r="E853" s="26"/>
      <c r="F853" s="26"/>
      <c r="G853" s="26"/>
      <c r="H853" s="26"/>
      <c r="I853" s="26"/>
      <c r="J853" s="26"/>
      <c r="K853" s="26"/>
      <c r="L853" s="26"/>
    </row>
    <row r="854" spans="2:12" ht="13.5">
      <c r="B854" s="26"/>
      <c r="C854" s="26"/>
      <c r="D854" s="26"/>
      <c r="E854" s="26"/>
      <c r="F854" s="26"/>
      <c r="G854" s="26"/>
      <c r="H854" s="26"/>
      <c r="I854" s="26"/>
      <c r="J854" s="26"/>
      <c r="K854" s="26"/>
      <c r="L854" s="26"/>
    </row>
    <row r="855" spans="2:12" ht="13.5">
      <c r="B855" s="26"/>
      <c r="C855" s="26"/>
      <c r="D855" s="26"/>
      <c r="E855" s="26"/>
      <c r="F855" s="26"/>
      <c r="G855" s="26"/>
      <c r="H855" s="26"/>
      <c r="I855" s="26"/>
      <c r="J855" s="26"/>
      <c r="K855" s="26"/>
      <c r="L855" s="26"/>
    </row>
    <row r="856" spans="2:12" ht="13.5">
      <c r="B856" s="26"/>
      <c r="C856" s="26"/>
      <c r="D856" s="26"/>
      <c r="E856" s="26"/>
      <c r="F856" s="26"/>
      <c r="G856" s="26"/>
      <c r="H856" s="26"/>
      <c r="I856" s="26"/>
      <c r="J856" s="26"/>
      <c r="K856" s="26"/>
      <c r="L856" s="26"/>
    </row>
    <row r="857" spans="2:12" ht="13.5">
      <c r="B857" s="26"/>
      <c r="C857" s="26"/>
      <c r="D857" s="26"/>
      <c r="E857" s="26"/>
      <c r="F857" s="26"/>
      <c r="G857" s="26"/>
      <c r="H857" s="26"/>
      <c r="I857" s="26"/>
      <c r="J857" s="26"/>
      <c r="K857" s="26"/>
      <c r="L857" s="26"/>
    </row>
    <row r="858" spans="2:12" ht="13.5">
      <c r="B858" s="26"/>
      <c r="C858" s="26"/>
      <c r="D858" s="26"/>
      <c r="E858" s="26"/>
      <c r="F858" s="26"/>
      <c r="G858" s="26"/>
      <c r="H858" s="26"/>
      <c r="I858" s="26"/>
      <c r="J858" s="26"/>
      <c r="K858" s="26"/>
      <c r="L858" s="26"/>
    </row>
    <row r="859" spans="2:12" ht="13.5">
      <c r="B859" s="26"/>
      <c r="C859" s="26"/>
      <c r="D859" s="26"/>
      <c r="E859" s="26"/>
      <c r="F859" s="26"/>
      <c r="G859" s="26"/>
      <c r="H859" s="26"/>
      <c r="I859" s="26"/>
      <c r="J859" s="26"/>
      <c r="K859" s="26"/>
      <c r="L859" s="26"/>
    </row>
    <row r="860" spans="2:12" ht="13.5">
      <c r="B860" s="26"/>
      <c r="C860" s="26"/>
      <c r="D860" s="26"/>
      <c r="E860" s="26"/>
      <c r="F860" s="26"/>
      <c r="G860" s="26"/>
      <c r="H860" s="26"/>
      <c r="I860" s="26"/>
      <c r="J860" s="26"/>
      <c r="K860" s="26"/>
      <c r="L860" s="26"/>
    </row>
    <row r="861" spans="2:12" ht="13.5">
      <c r="B861" s="26"/>
      <c r="C861" s="26"/>
      <c r="D861" s="26"/>
      <c r="E861" s="26"/>
      <c r="F861" s="26"/>
      <c r="G861" s="26"/>
      <c r="H861" s="26"/>
      <c r="I861" s="26"/>
      <c r="J861" s="26"/>
      <c r="K861" s="26"/>
      <c r="L861" s="26"/>
    </row>
    <row r="862" spans="2:12" ht="13.5">
      <c r="B862" s="26"/>
      <c r="C862" s="26"/>
      <c r="D862" s="26"/>
      <c r="E862" s="26"/>
      <c r="F862" s="26"/>
      <c r="G862" s="26"/>
      <c r="H862" s="26"/>
      <c r="I862" s="26"/>
      <c r="J862" s="26"/>
      <c r="K862" s="26"/>
      <c r="L862" s="26"/>
    </row>
    <row r="863" spans="2:12" ht="13.5">
      <c r="B863" s="26"/>
      <c r="C863" s="26"/>
      <c r="D863" s="26"/>
      <c r="E863" s="26"/>
      <c r="F863" s="26"/>
      <c r="G863" s="26"/>
      <c r="H863" s="26"/>
      <c r="I863" s="26"/>
      <c r="J863" s="26"/>
      <c r="K863" s="26"/>
      <c r="L863" s="26"/>
    </row>
    <row r="864" spans="2:12" ht="13.5">
      <c r="B864" s="26"/>
      <c r="C864" s="26"/>
      <c r="D864" s="26"/>
      <c r="E864" s="26"/>
      <c r="F864" s="26"/>
      <c r="G864" s="26"/>
      <c r="H864" s="26"/>
      <c r="I864" s="26"/>
      <c r="J864" s="26"/>
      <c r="K864" s="26"/>
      <c r="L864" s="26"/>
    </row>
    <row r="865" spans="2:12" ht="13.5">
      <c r="B865" s="26"/>
      <c r="C865" s="26"/>
      <c r="D865" s="26"/>
      <c r="E865" s="26"/>
      <c r="F865" s="26"/>
      <c r="G865" s="26"/>
      <c r="H865" s="26"/>
      <c r="I865" s="26"/>
      <c r="J865" s="26"/>
      <c r="K865" s="26"/>
      <c r="L865" s="26"/>
    </row>
    <row r="866" spans="2:12" ht="13.5">
      <c r="B866" s="26"/>
      <c r="C866" s="26"/>
      <c r="D866" s="26"/>
      <c r="E866" s="26"/>
      <c r="F866" s="26"/>
      <c r="G866" s="26"/>
      <c r="H866" s="26"/>
      <c r="I866" s="26"/>
      <c r="J866" s="26"/>
      <c r="K866" s="26"/>
      <c r="L866" s="26"/>
    </row>
    <row r="867" spans="2:12" ht="13.5">
      <c r="B867" s="26"/>
      <c r="C867" s="26"/>
      <c r="D867" s="26"/>
      <c r="E867" s="26"/>
      <c r="F867" s="26"/>
      <c r="G867" s="26"/>
      <c r="H867" s="26"/>
      <c r="I867" s="26"/>
      <c r="J867" s="26"/>
      <c r="K867" s="26"/>
      <c r="L867" s="26"/>
    </row>
    <row r="868" spans="2:12" ht="13.5">
      <c r="B868" s="26"/>
      <c r="C868" s="26"/>
      <c r="D868" s="26"/>
      <c r="E868" s="26"/>
      <c r="F868" s="26"/>
      <c r="G868" s="26"/>
      <c r="H868" s="26"/>
      <c r="I868" s="26"/>
      <c r="J868" s="26"/>
      <c r="K868" s="26"/>
      <c r="L868" s="26"/>
    </row>
    <row r="869" spans="2:12" ht="13.5">
      <c r="B869" s="26"/>
      <c r="C869" s="26"/>
      <c r="D869" s="26"/>
      <c r="E869" s="26"/>
      <c r="F869" s="26"/>
      <c r="G869" s="26"/>
      <c r="H869" s="26"/>
      <c r="I869" s="26"/>
      <c r="J869" s="26"/>
      <c r="K869" s="26"/>
      <c r="L869" s="26"/>
    </row>
    <row r="870" spans="2:12" ht="13.5">
      <c r="B870" s="26"/>
      <c r="C870" s="26"/>
      <c r="D870" s="26"/>
      <c r="E870" s="26"/>
      <c r="F870" s="26"/>
      <c r="G870" s="26"/>
      <c r="H870" s="26"/>
      <c r="I870" s="26"/>
      <c r="J870" s="26"/>
      <c r="K870" s="26"/>
      <c r="L870" s="26"/>
    </row>
    <row r="871" spans="2:12" ht="13.5">
      <c r="B871" s="26"/>
      <c r="C871" s="26"/>
      <c r="D871" s="26"/>
      <c r="E871" s="26"/>
      <c r="F871" s="26"/>
      <c r="G871" s="26"/>
      <c r="H871" s="26"/>
      <c r="I871" s="26"/>
      <c r="J871" s="26"/>
      <c r="K871" s="26"/>
      <c r="L871" s="26"/>
    </row>
    <row r="872" spans="2:12" ht="13.5">
      <c r="B872" s="26"/>
      <c r="C872" s="26"/>
      <c r="D872" s="26"/>
      <c r="E872" s="26"/>
      <c r="F872" s="26"/>
      <c r="G872" s="26"/>
      <c r="H872" s="26"/>
      <c r="I872" s="26"/>
      <c r="J872" s="26"/>
      <c r="K872" s="26"/>
      <c r="L872" s="26"/>
    </row>
    <row r="873" spans="2:12" ht="13.5">
      <c r="B873" s="26"/>
      <c r="C873" s="26"/>
      <c r="D873" s="26"/>
      <c r="E873" s="26"/>
      <c r="F873" s="26"/>
      <c r="G873" s="26"/>
      <c r="H873" s="26"/>
      <c r="I873" s="26"/>
      <c r="J873" s="26"/>
      <c r="K873" s="26"/>
      <c r="L873" s="26"/>
    </row>
    <row r="874" spans="2:12" ht="13.5">
      <c r="B874" s="26"/>
      <c r="C874" s="26"/>
      <c r="D874" s="26"/>
      <c r="E874" s="26"/>
      <c r="F874" s="26"/>
      <c r="G874" s="26"/>
      <c r="H874" s="26"/>
      <c r="I874" s="26"/>
      <c r="J874" s="26"/>
      <c r="K874" s="26"/>
      <c r="L874" s="26"/>
    </row>
    <row r="875" spans="2:12" ht="13.5">
      <c r="B875" s="26"/>
      <c r="C875" s="26"/>
      <c r="D875" s="26"/>
      <c r="E875" s="26"/>
      <c r="F875" s="26"/>
      <c r="G875" s="26"/>
      <c r="H875" s="26"/>
      <c r="I875" s="26"/>
      <c r="J875" s="26"/>
      <c r="K875" s="26"/>
      <c r="L875" s="26"/>
    </row>
    <row r="876" spans="2:12" ht="13.5">
      <c r="B876" s="26"/>
      <c r="C876" s="26"/>
      <c r="D876" s="26"/>
      <c r="E876" s="26"/>
      <c r="F876" s="26"/>
      <c r="G876" s="26"/>
      <c r="H876" s="26"/>
      <c r="I876" s="26"/>
      <c r="J876" s="26"/>
      <c r="K876" s="26"/>
      <c r="L876" s="26"/>
    </row>
    <row r="877" spans="2:12" ht="13.5">
      <c r="B877" s="26"/>
      <c r="C877" s="26"/>
      <c r="D877" s="26"/>
      <c r="E877" s="26"/>
      <c r="F877" s="26"/>
      <c r="G877" s="26"/>
      <c r="H877" s="26"/>
      <c r="I877" s="26"/>
      <c r="J877" s="26"/>
      <c r="K877" s="26"/>
      <c r="L877" s="26"/>
    </row>
    <row r="878" spans="2:12" ht="13.5">
      <c r="B878" s="26"/>
      <c r="C878" s="26"/>
      <c r="D878" s="26"/>
      <c r="E878" s="26"/>
      <c r="F878" s="26"/>
      <c r="G878" s="26"/>
      <c r="H878" s="26"/>
      <c r="I878" s="26"/>
      <c r="J878" s="26"/>
      <c r="K878" s="26"/>
      <c r="L878" s="26"/>
    </row>
    <row r="879" spans="2:12" ht="13.5">
      <c r="B879" s="26"/>
      <c r="C879" s="26"/>
      <c r="D879" s="26"/>
      <c r="E879" s="26"/>
      <c r="F879" s="26"/>
      <c r="G879" s="26"/>
      <c r="H879" s="26"/>
      <c r="I879" s="26"/>
      <c r="J879" s="26"/>
      <c r="K879" s="26"/>
      <c r="L879" s="26"/>
    </row>
    <row r="880" spans="2:12" ht="13.5">
      <c r="B880" s="26"/>
      <c r="C880" s="26"/>
      <c r="D880" s="26"/>
      <c r="E880" s="26"/>
      <c r="F880" s="26"/>
      <c r="G880" s="26"/>
      <c r="H880" s="26"/>
      <c r="I880" s="26"/>
      <c r="J880" s="26"/>
      <c r="K880" s="26"/>
      <c r="L880" s="26"/>
    </row>
    <row r="881" spans="2:12" ht="13.5">
      <c r="B881" s="26"/>
      <c r="C881" s="26"/>
      <c r="D881" s="26"/>
      <c r="E881" s="26"/>
      <c r="F881" s="26"/>
      <c r="G881" s="26"/>
      <c r="H881" s="26"/>
      <c r="I881" s="26"/>
      <c r="J881" s="26"/>
      <c r="K881" s="26"/>
      <c r="L881" s="26"/>
    </row>
    <row r="882" spans="2:12" ht="13.5">
      <c r="B882" s="26"/>
      <c r="C882" s="26"/>
      <c r="D882" s="26"/>
      <c r="E882" s="26"/>
      <c r="F882" s="26"/>
      <c r="G882" s="26"/>
      <c r="H882" s="26"/>
      <c r="I882" s="26"/>
      <c r="J882" s="26"/>
      <c r="K882" s="26"/>
      <c r="L882" s="26"/>
    </row>
    <row r="883" spans="2:12" ht="13.5">
      <c r="B883" s="26"/>
      <c r="C883" s="26"/>
      <c r="D883" s="26"/>
      <c r="E883" s="26"/>
      <c r="F883" s="26"/>
      <c r="G883" s="26"/>
      <c r="H883" s="26"/>
      <c r="I883" s="26"/>
      <c r="J883" s="26"/>
      <c r="K883" s="26"/>
      <c r="L883" s="26"/>
    </row>
    <row r="884" spans="2:12" ht="13.5">
      <c r="B884" s="26"/>
      <c r="C884" s="26"/>
      <c r="D884" s="26"/>
      <c r="E884" s="26"/>
      <c r="F884" s="26"/>
      <c r="G884" s="26"/>
      <c r="H884" s="26"/>
      <c r="I884" s="26"/>
      <c r="J884" s="26"/>
      <c r="K884" s="26"/>
      <c r="L884" s="26"/>
    </row>
    <row r="885" spans="2:12" ht="13.5">
      <c r="B885" s="26"/>
      <c r="C885" s="26"/>
      <c r="D885" s="26"/>
      <c r="E885" s="26"/>
      <c r="F885" s="26"/>
      <c r="G885" s="26"/>
      <c r="H885" s="26"/>
      <c r="I885" s="26"/>
      <c r="J885" s="26"/>
      <c r="K885" s="26"/>
      <c r="L885" s="26"/>
    </row>
    <row r="886" spans="2:12" ht="13.5">
      <c r="B886" s="26"/>
      <c r="C886" s="26"/>
      <c r="D886" s="26"/>
      <c r="E886" s="26"/>
      <c r="F886" s="26"/>
      <c r="G886" s="26"/>
      <c r="H886" s="26"/>
      <c r="I886" s="26"/>
      <c r="J886" s="26"/>
      <c r="K886" s="26"/>
      <c r="L886" s="26"/>
    </row>
    <row r="887" spans="2:12" ht="13.5">
      <c r="B887" s="26"/>
      <c r="C887" s="26"/>
      <c r="D887" s="26"/>
      <c r="E887" s="26"/>
      <c r="F887" s="26"/>
      <c r="G887" s="26"/>
      <c r="H887" s="26"/>
      <c r="I887" s="26"/>
      <c r="J887" s="26"/>
      <c r="K887" s="26"/>
      <c r="L887" s="26"/>
    </row>
    <row r="888" spans="2:12" ht="13.5">
      <c r="B888" s="26"/>
      <c r="C888" s="26"/>
      <c r="D888" s="26"/>
      <c r="E888" s="26"/>
      <c r="F888" s="26"/>
      <c r="G888" s="26"/>
      <c r="H888" s="26"/>
      <c r="I888" s="26"/>
      <c r="J888" s="26"/>
      <c r="K888" s="26"/>
      <c r="L888" s="26"/>
    </row>
    <row r="889" spans="2:12" ht="13.5">
      <c r="B889" s="26"/>
      <c r="C889" s="26"/>
      <c r="D889" s="26"/>
      <c r="E889" s="26"/>
      <c r="F889" s="26"/>
      <c r="G889" s="26"/>
      <c r="H889" s="26"/>
      <c r="I889" s="26"/>
      <c r="J889" s="26"/>
      <c r="K889" s="26"/>
      <c r="L889" s="26"/>
    </row>
    <row r="890" spans="2:12" ht="13.5">
      <c r="B890" s="26"/>
      <c r="C890" s="26"/>
      <c r="D890" s="26"/>
      <c r="E890" s="26"/>
      <c r="F890" s="26"/>
      <c r="G890" s="26"/>
      <c r="H890" s="26"/>
      <c r="I890" s="26"/>
      <c r="J890" s="26"/>
      <c r="K890" s="26"/>
      <c r="L890" s="26"/>
    </row>
    <row r="891" spans="2:12" ht="13.5">
      <c r="B891" s="26"/>
      <c r="C891" s="26"/>
      <c r="D891" s="26"/>
      <c r="E891" s="26"/>
      <c r="F891" s="26"/>
      <c r="G891" s="26"/>
      <c r="H891" s="26"/>
      <c r="I891" s="26"/>
      <c r="J891" s="26"/>
      <c r="K891" s="26"/>
      <c r="L891" s="26"/>
    </row>
    <row r="892" spans="2:12" ht="13.5">
      <c r="B892" s="26"/>
      <c r="C892" s="26"/>
      <c r="D892" s="26"/>
      <c r="E892" s="26"/>
      <c r="F892" s="26"/>
      <c r="G892" s="26"/>
      <c r="H892" s="26"/>
      <c r="I892" s="26"/>
      <c r="J892" s="26"/>
      <c r="K892" s="26"/>
      <c r="L892" s="26"/>
    </row>
    <row r="893" spans="2:12" ht="13.5">
      <c r="B893" s="26"/>
      <c r="C893" s="26"/>
      <c r="D893" s="26"/>
      <c r="E893" s="26"/>
      <c r="F893" s="26"/>
      <c r="G893" s="26"/>
      <c r="H893" s="26"/>
      <c r="I893" s="26"/>
      <c r="J893" s="26"/>
      <c r="K893" s="26"/>
      <c r="L893" s="26"/>
    </row>
    <row r="894" spans="2:12" ht="13.5">
      <c r="B894" s="26"/>
      <c r="C894" s="26"/>
      <c r="D894" s="26"/>
      <c r="E894" s="26"/>
      <c r="F894" s="26"/>
      <c r="G894" s="26"/>
      <c r="H894" s="26"/>
      <c r="I894" s="26"/>
      <c r="J894" s="26"/>
      <c r="K894" s="26"/>
      <c r="L894" s="26"/>
    </row>
    <row r="895" spans="2:12" ht="13.5">
      <c r="B895" s="26"/>
      <c r="C895" s="26"/>
      <c r="D895" s="26"/>
      <c r="E895" s="26"/>
      <c r="F895" s="26"/>
      <c r="G895" s="26"/>
      <c r="H895" s="26"/>
      <c r="I895" s="26"/>
      <c r="J895" s="26"/>
      <c r="K895" s="26"/>
      <c r="L895" s="26"/>
    </row>
    <row r="896" spans="2:12" ht="13.5">
      <c r="B896" s="26"/>
      <c r="C896" s="26"/>
      <c r="D896" s="26"/>
      <c r="E896" s="26"/>
      <c r="F896" s="26"/>
      <c r="G896" s="26"/>
      <c r="H896" s="26"/>
      <c r="I896" s="26"/>
      <c r="J896" s="26"/>
      <c r="K896" s="26"/>
      <c r="L896" s="26"/>
    </row>
    <row r="897" spans="2:12" ht="13.5">
      <c r="B897" s="26"/>
      <c r="C897" s="26"/>
      <c r="D897" s="26"/>
      <c r="E897" s="26"/>
      <c r="F897" s="26"/>
      <c r="G897" s="26"/>
      <c r="H897" s="26"/>
      <c r="I897" s="26"/>
      <c r="J897" s="26"/>
      <c r="K897" s="26"/>
      <c r="L897" s="26"/>
    </row>
    <row r="898" spans="2:12" ht="13.5">
      <c r="B898" s="26"/>
      <c r="C898" s="26"/>
      <c r="D898" s="26"/>
      <c r="E898" s="26"/>
      <c r="F898" s="26"/>
      <c r="G898" s="26"/>
      <c r="H898" s="26"/>
      <c r="I898" s="26"/>
      <c r="J898" s="26"/>
      <c r="K898" s="26"/>
      <c r="L898" s="26"/>
    </row>
    <row r="899" spans="2:12" ht="13.5">
      <c r="B899" s="26"/>
      <c r="C899" s="26"/>
      <c r="D899" s="26"/>
      <c r="E899" s="26"/>
      <c r="F899" s="26"/>
      <c r="G899" s="26"/>
      <c r="H899" s="26"/>
      <c r="I899" s="26"/>
      <c r="J899" s="26"/>
      <c r="K899" s="26"/>
      <c r="L899" s="26"/>
    </row>
    <row r="900" spans="2:12" ht="13.5">
      <c r="B900" s="26"/>
      <c r="C900" s="26"/>
      <c r="D900" s="26"/>
      <c r="E900" s="26"/>
      <c r="F900" s="26"/>
      <c r="G900" s="26"/>
      <c r="H900" s="26"/>
      <c r="I900" s="26"/>
      <c r="J900" s="26"/>
      <c r="K900" s="26"/>
      <c r="L900" s="26"/>
    </row>
    <row r="901" spans="2:12" ht="13.5">
      <c r="B901" s="26"/>
      <c r="C901" s="26"/>
      <c r="D901" s="26"/>
      <c r="E901" s="26"/>
      <c r="F901" s="26"/>
      <c r="G901" s="26"/>
      <c r="H901" s="26"/>
      <c r="I901" s="26"/>
      <c r="J901" s="26"/>
      <c r="K901" s="26"/>
      <c r="L901" s="26"/>
    </row>
    <row r="902" spans="2:12" ht="13.5">
      <c r="B902" s="26"/>
      <c r="C902" s="26"/>
      <c r="D902" s="26"/>
      <c r="E902" s="26"/>
      <c r="F902" s="26"/>
      <c r="G902" s="26"/>
      <c r="H902" s="26"/>
      <c r="I902" s="26"/>
      <c r="J902" s="26"/>
      <c r="K902" s="26"/>
      <c r="L902" s="26"/>
    </row>
    <row r="903" spans="2:12" ht="13.5">
      <c r="B903" s="26"/>
      <c r="C903" s="26"/>
      <c r="D903" s="26"/>
      <c r="E903" s="26"/>
      <c r="F903" s="26"/>
      <c r="G903" s="26"/>
      <c r="H903" s="26"/>
      <c r="I903" s="26"/>
      <c r="J903" s="26"/>
      <c r="K903" s="26"/>
      <c r="L903" s="26"/>
    </row>
    <row r="904" spans="2:12" ht="13.5">
      <c r="B904" s="26"/>
      <c r="C904" s="26"/>
      <c r="D904" s="26"/>
      <c r="E904" s="26"/>
      <c r="F904" s="26"/>
      <c r="G904" s="26"/>
      <c r="H904" s="26"/>
      <c r="I904" s="26"/>
      <c r="J904" s="26"/>
      <c r="K904" s="26"/>
      <c r="L904" s="26"/>
    </row>
    <row r="905" spans="2:12" ht="13.5">
      <c r="B905" s="26"/>
      <c r="C905" s="26"/>
      <c r="D905" s="26"/>
      <c r="E905" s="26"/>
      <c r="F905" s="26"/>
      <c r="G905" s="26"/>
      <c r="H905" s="26"/>
      <c r="I905" s="26"/>
      <c r="J905" s="26"/>
      <c r="K905" s="26"/>
      <c r="L905" s="26"/>
    </row>
    <row r="906" spans="2:12" ht="13.5">
      <c r="B906" s="26"/>
      <c r="C906" s="26"/>
      <c r="D906" s="26"/>
      <c r="E906" s="26"/>
      <c r="F906" s="26"/>
      <c r="G906" s="26"/>
      <c r="H906" s="26"/>
      <c r="I906" s="26"/>
      <c r="J906" s="26"/>
      <c r="K906" s="26"/>
      <c r="L906" s="26"/>
    </row>
    <row r="907" spans="2:12" ht="13.5">
      <c r="B907" s="26"/>
      <c r="C907" s="26"/>
      <c r="D907" s="26"/>
      <c r="E907" s="26"/>
      <c r="F907" s="26"/>
      <c r="G907" s="26"/>
      <c r="H907" s="26"/>
      <c r="I907" s="26"/>
      <c r="J907" s="26"/>
      <c r="K907" s="26"/>
      <c r="L907" s="26"/>
    </row>
    <row r="908" spans="2:12" ht="13.5">
      <c r="B908" s="26"/>
      <c r="C908" s="26"/>
      <c r="D908" s="26"/>
      <c r="E908" s="26"/>
      <c r="F908" s="26"/>
      <c r="G908" s="26"/>
      <c r="H908" s="26"/>
      <c r="I908" s="26"/>
      <c r="J908" s="26"/>
      <c r="K908" s="26"/>
      <c r="L908" s="26"/>
    </row>
    <row r="909" spans="2:12" ht="13.5">
      <c r="B909" s="26"/>
      <c r="C909" s="26"/>
      <c r="D909" s="26"/>
      <c r="E909" s="26"/>
      <c r="F909" s="26"/>
      <c r="G909" s="26"/>
      <c r="H909" s="26"/>
      <c r="I909" s="26"/>
      <c r="J909" s="26"/>
      <c r="K909" s="26"/>
      <c r="L909" s="26"/>
    </row>
    <row r="910" spans="2:12" ht="13.5">
      <c r="B910" s="26"/>
      <c r="C910" s="26"/>
      <c r="D910" s="26"/>
      <c r="E910" s="26"/>
      <c r="F910" s="26"/>
      <c r="G910" s="26"/>
      <c r="H910" s="26"/>
      <c r="I910" s="26"/>
      <c r="J910" s="26"/>
      <c r="K910" s="26"/>
      <c r="L910" s="26"/>
    </row>
    <row r="911" spans="2:12" ht="13.5">
      <c r="B911" s="26"/>
      <c r="C911" s="26"/>
      <c r="D911" s="26"/>
      <c r="E911" s="26"/>
      <c r="F911" s="26"/>
      <c r="G911" s="26"/>
      <c r="H911" s="26"/>
      <c r="I911" s="26"/>
      <c r="J911" s="26"/>
      <c r="K911" s="26"/>
      <c r="L911" s="26"/>
    </row>
    <row r="912" spans="2:12" ht="13.5">
      <c r="B912" s="26"/>
      <c r="C912" s="26"/>
      <c r="D912" s="26"/>
      <c r="E912" s="26"/>
      <c r="F912" s="26"/>
      <c r="G912" s="26"/>
      <c r="H912" s="26"/>
      <c r="I912" s="26"/>
      <c r="J912" s="26"/>
      <c r="K912" s="26"/>
      <c r="L912" s="26"/>
    </row>
    <row r="913" spans="2:12" ht="13.5">
      <c r="B913" s="26"/>
      <c r="C913" s="26"/>
      <c r="D913" s="26"/>
      <c r="E913" s="26"/>
      <c r="F913" s="26"/>
      <c r="G913" s="26"/>
      <c r="H913" s="26"/>
      <c r="I913" s="26"/>
      <c r="J913" s="26"/>
      <c r="K913" s="26"/>
      <c r="L913" s="26"/>
    </row>
    <row r="914" spans="2:12" ht="13.5">
      <c r="B914" s="26"/>
      <c r="C914" s="26"/>
      <c r="D914" s="26"/>
      <c r="E914" s="26"/>
      <c r="F914" s="26"/>
      <c r="G914" s="26"/>
      <c r="H914" s="26"/>
      <c r="I914" s="26"/>
      <c r="J914" s="26"/>
      <c r="K914" s="26"/>
      <c r="L914" s="26"/>
    </row>
    <row r="915" spans="2:12" ht="13.5">
      <c r="B915" s="26"/>
      <c r="C915" s="26"/>
      <c r="D915" s="26"/>
      <c r="E915" s="26"/>
      <c r="F915" s="26"/>
      <c r="G915" s="26"/>
      <c r="H915" s="26"/>
      <c r="I915" s="26"/>
      <c r="J915" s="26"/>
      <c r="K915" s="26"/>
      <c r="L915" s="26"/>
    </row>
    <row r="916" spans="2:12" ht="13.5">
      <c r="B916" s="26"/>
      <c r="C916" s="26"/>
      <c r="D916" s="26"/>
      <c r="E916" s="26"/>
      <c r="F916" s="26"/>
      <c r="G916" s="26"/>
      <c r="H916" s="26"/>
      <c r="I916" s="26"/>
      <c r="J916" s="26"/>
      <c r="K916" s="26"/>
      <c r="L916" s="26"/>
    </row>
    <row r="917" spans="2:12" ht="13.5">
      <c r="B917" s="26"/>
      <c r="C917" s="26"/>
      <c r="D917" s="26"/>
      <c r="E917" s="26"/>
      <c r="F917" s="26"/>
      <c r="G917" s="26"/>
      <c r="H917" s="26"/>
      <c r="I917" s="26"/>
      <c r="J917" s="26"/>
      <c r="K917" s="26"/>
      <c r="L917" s="26"/>
    </row>
    <row r="918" spans="2:12" ht="13.5">
      <c r="B918" s="26"/>
      <c r="C918" s="26"/>
      <c r="D918" s="26"/>
      <c r="E918" s="26"/>
      <c r="F918" s="26"/>
      <c r="G918" s="26"/>
      <c r="H918" s="26"/>
      <c r="I918" s="26"/>
      <c r="J918" s="26"/>
      <c r="K918" s="26"/>
      <c r="L918" s="26"/>
    </row>
    <row r="919" spans="2:12" ht="13.5">
      <c r="B919" s="26"/>
      <c r="C919" s="26"/>
      <c r="D919" s="26"/>
      <c r="E919" s="26"/>
      <c r="F919" s="26"/>
      <c r="G919" s="26"/>
      <c r="H919" s="26"/>
      <c r="I919" s="26"/>
      <c r="J919" s="26"/>
      <c r="K919" s="26"/>
      <c r="L919" s="26"/>
    </row>
    <row r="920" spans="2:12" ht="13.5">
      <c r="B920" s="26"/>
      <c r="C920" s="26"/>
      <c r="D920" s="26"/>
      <c r="E920" s="26"/>
      <c r="F920" s="26"/>
      <c r="G920" s="26"/>
      <c r="H920" s="26"/>
      <c r="I920" s="26"/>
      <c r="J920" s="26"/>
      <c r="K920" s="26"/>
      <c r="L920" s="26"/>
    </row>
    <row r="921" spans="2:12" ht="13.5">
      <c r="B921" s="26"/>
      <c r="C921" s="26"/>
      <c r="D921" s="26"/>
      <c r="E921" s="26"/>
      <c r="F921" s="26"/>
      <c r="G921" s="26"/>
      <c r="H921" s="26"/>
      <c r="I921" s="26"/>
      <c r="J921" s="26"/>
      <c r="K921" s="26"/>
      <c r="L921" s="26"/>
    </row>
    <row r="922" spans="2:12" ht="13.5">
      <c r="B922" s="26"/>
      <c r="C922" s="26"/>
      <c r="D922" s="26"/>
      <c r="E922" s="26"/>
      <c r="F922" s="26"/>
      <c r="G922" s="26"/>
      <c r="H922" s="26"/>
      <c r="I922" s="26"/>
      <c r="J922" s="26"/>
      <c r="K922" s="26"/>
      <c r="L922" s="26"/>
    </row>
    <row r="923" spans="2:12" ht="13.5">
      <c r="B923" s="26"/>
      <c r="C923" s="26"/>
      <c r="D923" s="26"/>
      <c r="E923" s="26"/>
      <c r="F923" s="26"/>
      <c r="G923" s="26"/>
      <c r="H923" s="26"/>
      <c r="I923" s="26"/>
      <c r="J923" s="26"/>
      <c r="K923" s="26"/>
      <c r="L923" s="26"/>
    </row>
    <row r="924" spans="2:12" ht="13.5">
      <c r="B924" s="26"/>
      <c r="C924" s="26"/>
      <c r="D924" s="26"/>
      <c r="E924" s="26"/>
      <c r="F924" s="26"/>
      <c r="G924" s="26"/>
      <c r="H924" s="26"/>
      <c r="I924" s="26"/>
      <c r="J924" s="26"/>
      <c r="K924" s="26"/>
      <c r="L924" s="26"/>
    </row>
    <row r="925" spans="2:12" ht="13.5">
      <c r="B925" s="26"/>
      <c r="C925" s="26"/>
      <c r="D925" s="26"/>
      <c r="E925" s="26"/>
      <c r="F925" s="26"/>
      <c r="G925" s="26"/>
      <c r="H925" s="26"/>
      <c r="I925" s="26"/>
      <c r="J925" s="26"/>
      <c r="K925" s="26"/>
      <c r="L925" s="26"/>
    </row>
    <row r="926" spans="2:12" ht="13.5">
      <c r="B926" s="26"/>
      <c r="C926" s="26"/>
      <c r="D926" s="26"/>
      <c r="E926" s="26"/>
      <c r="F926" s="26"/>
      <c r="G926" s="26"/>
      <c r="H926" s="26"/>
      <c r="I926" s="26"/>
      <c r="J926" s="26"/>
      <c r="K926" s="26"/>
      <c r="L926" s="26"/>
    </row>
    <row r="927" spans="2:12" ht="13.5">
      <c r="B927" s="26"/>
      <c r="C927" s="26"/>
      <c r="D927" s="26"/>
      <c r="E927" s="26"/>
      <c r="F927" s="26"/>
      <c r="G927" s="26"/>
      <c r="H927" s="26"/>
      <c r="I927" s="26"/>
      <c r="J927" s="26"/>
      <c r="K927" s="26"/>
      <c r="L927" s="26"/>
    </row>
    <row r="928" spans="2:12" ht="13.5">
      <c r="B928" s="26"/>
      <c r="C928" s="26"/>
      <c r="D928" s="26"/>
      <c r="E928" s="26"/>
      <c r="F928" s="26"/>
      <c r="G928" s="26"/>
      <c r="H928" s="26"/>
      <c r="I928" s="26"/>
      <c r="J928" s="26"/>
      <c r="K928" s="26"/>
      <c r="L928" s="26"/>
    </row>
    <row r="929" spans="2:12" ht="13.5">
      <c r="B929" s="26"/>
      <c r="C929" s="26"/>
      <c r="D929" s="26"/>
      <c r="E929" s="26"/>
      <c r="F929" s="26"/>
      <c r="G929" s="26"/>
      <c r="H929" s="26"/>
      <c r="I929" s="26"/>
      <c r="J929" s="26"/>
      <c r="K929" s="26"/>
      <c r="L929" s="26"/>
    </row>
    <row r="930" spans="2:12" ht="13.5">
      <c r="B930" s="26"/>
      <c r="C930" s="26"/>
      <c r="D930" s="26"/>
      <c r="E930" s="26"/>
      <c r="F930" s="26"/>
      <c r="G930" s="26"/>
      <c r="H930" s="26"/>
      <c r="I930" s="26"/>
      <c r="J930" s="26"/>
      <c r="K930" s="26"/>
      <c r="L930" s="26"/>
    </row>
    <row r="931" spans="2:12" ht="13.5">
      <c r="B931" s="26"/>
      <c r="C931" s="26"/>
      <c r="D931" s="26"/>
      <c r="E931" s="26"/>
      <c r="F931" s="26"/>
      <c r="G931" s="26"/>
      <c r="H931" s="26"/>
      <c r="I931" s="26"/>
      <c r="J931" s="26"/>
      <c r="K931" s="26"/>
      <c r="L931" s="26"/>
    </row>
    <row r="932" spans="2:12" ht="13.5">
      <c r="B932" s="26"/>
      <c r="C932" s="26"/>
      <c r="D932" s="26"/>
      <c r="E932" s="26"/>
      <c r="F932" s="26"/>
      <c r="G932" s="26"/>
      <c r="H932" s="26"/>
      <c r="I932" s="26"/>
      <c r="J932" s="26"/>
      <c r="K932" s="26"/>
      <c r="L932" s="26"/>
    </row>
    <row r="933" spans="2:12" ht="13.5">
      <c r="B933" s="26"/>
      <c r="C933" s="26"/>
      <c r="D933" s="26"/>
      <c r="E933" s="26"/>
      <c r="F933" s="26"/>
      <c r="G933" s="26"/>
      <c r="H933" s="26"/>
      <c r="I933" s="26"/>
      <c r="J933" s="26"/>
      <c r="K933" s="26"/>
      <c r="L933" s="26"/>
    </row>
    <row r="934" spans="2:12" ht="13.5">
      <c r="B934" s="26"/>
      <c r="C934" s="26"/>
      <c r="D934" s="26"/>
      <c r="E934" s="26"/>
      <c r="F934" s="26"/>
      <c r="G934" s="26"/>
      <c r="H934" s="26"/>
      <c r="I934" s="26"/>
      <c r="J934" s="26"/>
      <c r="K934" s="26"/>
      <c r="L934" s="26"/>
    </row>
    <row r="935" spans="2:12" ht="13.5">
      <c r="B935" s="26"/>
      <c r="C935" s="26"/>
      <c r="D935" s="26"/>
      <c r="E935" s="26"/>
      <c r="F935" s="26"/>
      <c r="G935" s="26"/>
      <c r="H935" s="26"/>
      <c r="I935" s="26"/>
      <c r="J935" s="26"/>
      <c r="K935" s="26"/>
      <c r="L935" s="26"/>
    </row>
    <row r="936" spans="2:12" ht="13.5">
      <c r="B936" s="26"/>
      <c r="C936" s="26"/>
      <c r="D936" s="26"/>
      <c r="E936" s="26"/>
      <c r="F936" s="26"/>
      <c r="G936" s="26"/>
      <c r="H936" s="26"/>
      <c r="I936" s="26"/>
      <c r="J936" s="26"/>
      <c r="K936" s="26"/>
      <c r="L936" s="26"/>
    </row>
    <row r="937" spans="2:12" ht="13.5">
      <c r="B937" s="26"/>
      <c r="C937" s="26"/>
      <c r="D937" s="26"/>
      <c r="E937" s="26"/>
      <c r="F937" s="26"/>
      <c r="G937" s="26"/>
      <c r="H937" s="26"/>
      <c r="I937" s="26"/>
      <c r="J937" s="26"/>
      <c r="K937" s="26"/>
      <c r="L937" s="26"/>
    </row>
    <row r="938" spans="2:12" ht="13.5">
      <c r="B938" s="26"/>
      <c r="C938" s="26"/>
      <c r="D938" s="26"/>
      <c r="E938" s="26"/>
      <c r="F938" s="26"/>
      <c r="G938" s="26"/>
      <c r="H938" s="26"/>
      <c r="I938" s="26"/>
      <c r="J938" s="26"/>
      <c r="K938" s="26"/>
      <c r="L938" s="26"/>
    </row>
    <row r="939" spans="2:12" ht="13.5">
      <c r="B939" s="26"/>
      <c r="C939" s="26"/>
      <c r="D939" s="26"/>
      <c r="E939" s="26"/>
      <c r="F939" s="26"/>
      <c r="G939" s="26"/>
      <c r="H939" s="26"/>
      <c r="I939" s="26"/>
      <c r="J939" s="26"/>
      <c r="K939" s="26"/>
      <c r="L939" s="26"/>
    </row>
    <row r="940" spans="2:12" ht="13.5">
      <c r="B940" s="26"/>
      <c r="C940" s="26"/>
      <c r="D940" s="26"/>
      <c r="E940" s="26"/>
      <c r="F940" s="26"/>
      <c r="G940" s="26"/>
      <c r="H940" s="26"/>
      <c r="I940" s="26"/>
      <c r="J940" s="26"/>
      <c r="K940" s="26"/>
      <c r="L940" s="26"/>
    </row>
    <row r="941" spans="2:12" ht="13.5">
      <c r="B941" s="26"/>
      <c r="C941" s="26"/>
      <c r="D941" s="26"/>
      <c r="E941" s="26"/>
      <c r="F941" s="26"/>
      <c r="G941" s="26"/>
      <c r="H941" s="26"/>
      <c r="I941" s="26"/>
      <c r="J941" s="26"/>
      <c r="K941" s="26"/>
      <c r="L941" s="26"/>
    </row>
    <row r="942" spans="2:12" ht="13.5">
      <c r="B942" s="26"/>
      <c r="C942" s="26"/>
      <c r="D942" s="26"/>
      <c r="E942" s="26"/>
      <c r="F942" s="26"/>
      <c r="G942" s="26"/>
      <c r="H942" s="26"/>
      <c r="I942" s="26"/>
      <c r="J942" s="26"/>
      <c r="K942" s="26"/>
      <c r="L942" s="26"/>
    </row>
    <row r="943" spans="2:12" ht="13.5">
      <c r="B943" s="26"/>
      <c r="C943" s="26"/>
      <c r="D943" s="26"/>
      <c r="E943" s="26"/>
      <c r="F943" s="26"/>
      <c r="G943" s="26"/>
      <c r="H943" s="26"/>
      <c r="I943" s="26"/>
      <c r="J943" s="26"/>
      <c r="K943" s="26"/>
      <c r="L943" s="26"/>
    </row>
    <row r="944" spans="2:12" ht="13.5">
      <c r="B944" s="26"/>
      <c r="C944" s="26"/>
      <c r="D944" s="26"/>
      <c r="E944" s="26"/>
      <c r="F944" s="26"/>
      <c r="G944" s="26"/>
      <c r="H944" s="26"/>
      <c r="I944" s="26"/>
      <c r="J944" s="26"/>
      <c r="K944" s="26"/>
      <c r="L944" s="26"/>
    </row>
    <row r="945" spans="2:12" ht="13.5">
      <c r="B945" s="26"/>
      <c r="C945" s="26"/>
      <c r="D945" s="26"/>
      <c r="E945" s="26"/>
      <c r="F945" s="26"/>
      <c r="G945" s="26"/>
      <c r="H945" s="26"/>
      <c r="I945" s="26"/>
      <c r="J945" s="26"/>
      <c r="K945" s="26"/>
      <c r="L945" s="26"/>
    </row>
    <row r="946" spans="2:12" ht="13.5">
      <c r="B946" s="26"/>
      <c r="C946" s="26"/>
      <c r="D946" s="26"/>
      <c r="E946" s="26"/>
      <c r="F946" s="26"/>
      <c r="G946" s="26"/>
      <c r="H946" s="26"/>
      <c r="I946" s="26"/>
      <c r="J946" s="26"/>
      <c r="K946" s="26"/>
      <c r="L946" s="26"/>
    </row>
    <row r="947" spans="2:12" ht="13.5">
      <c r="B947" s="26"/>
      <c r="C947" s="26"/>
      <c r="D947" s="26"/>
      <c r="E947" s="26"/>
      <c r="F947" s="26"/>
      <c r="G947" s="26"/>
      <c r="H947" s="26"/>
      <c r="I947" s="26"/>
      <c r="J947" s="26"/>
      <c r="K947" s="26"/>
      <c r="L947" s="26"/>
    </row>
    <row r="948" spans="2:12" ht="13.5">
      <c r="B948" s="26"/>
      <c r="C948" s="26"/>
      <c r="D948" s="26"/>
      <c r="E948" s="26"/>
      <c r="F948" s="26"/>
      <c r="G948" s="26"/>
      <c r="H948" s="26"/>
      <c r="I948" s="26"/>
      <c r="J948" s="26"/>
      <c r="K948" s="26"/>
      <c r="L948" s="26"/>
    </row>
    <row r="949" spans="2:12" ht="13.5">
      <c r="B949" s="26"/>
      <c r="C949" s="26"/>
      <c r="D949" s="26"/>
      <c r="E949" s="26"/>
      <c r="F949" s="26"/>
      <c r="G949" s="26"/>
      <c r="H949" s="26"/>
      <c r="I949" s="26"/>
      <c r="J949" s="26"/>
      <c r="K949" s="26"/>
      <c r="L949" s="26"/>
    </row>
    <row r="950" spans="2:12" ht="13.5">
      <c r="B950" s="26"/>
      <c r="C950" s="26"/>
      <c r="D950" s="26"/>
      <c r="E950" s="26"/>
      <c r="F950" s="26"/>
      <c r="G950" s="26"/>
      <c r="H950" s="26"/>
      <c r="I950" s="26"/>
      <c r="J950" s="26"/>
      <c r="K950" s="26"/>
      <c r="L950" s="26"/>
    </row>
    <row r="951" spans="2:12" ht="13.5">
      <c r="B951" s="26"/>
      <c r="C951" s="26"/>
      <c r="D951" s="26"/>
      <c r="E951" s="26"/>
      <c r="F951" s="26"/>
      <c r="G951" s="26"/>
      <c r="H951" s="26"/>
      <c r="I951" s="26"/>
      <c r="J951" s="26"/>
      <c r="K951" s="26"/>
      <c r="L951" s="26"/>
    </row>
    <row r="952" spans="2:12" ht="13.5">
      <c r="B952" s="26"/>
      <c r="C952" s="26"/>
      <c r="D952" s="26"/>
      <c r="E952" s="26"/>
      <c r="F952" s="26"/>
      <c r="G952" s="26"/>
      <c r="H952" s="26"/>
      <c r="I952" s="26"/>
      <c r="J952" s="26"/>
      <c r="K952" s="26"/>
      <c r="L952" s="26"/>
    </row>
    <row r="953" spans="2:12" ht="13.5">
      <c r="B953" s="26"/>
      <c r="C953" s="26"/>
      <c r="D953" s="26"/>
      <c r="E953" s="26"/>
      <c r="F953" s="26"/>
      <c r="G953" s="26"/>
      <c r="H953" s="26"/>
      <c r="I953" s="26"/>
      <c r="J953" s="26"/>
      <c r="K953" s="26"/>
      <c r="L953" s="26"/>
    </row>
    <row r="954" spans="2:12" ht="13.5">
      <c r="B954" s="26"/>
      <c r="C954" s="26"/>
      <c r="D954" s="26"/>
      <c r="E954" s="26"/>
      <c r="F954" s="26"/>
      <c r="G954" s="26"/>
      <c r="H954" s="26"/>
      <c r="I954" s="26"/>
      <c r="J954" s="26"/>
      <c r="K954" s="26"/>
      <c r="L954" s="26"/>
    </row>
    <row r="955" spans="2:12" ht="13.5">
      <c r="B955" s="26"/>
      <c r="C955" s="26"/>
      <c r="D955" s="26"/>
      <c r="E955" s="26"/>
      <c r="F955" s="26"/>
      <c r="G955" s="26"/>
      <c r="H955" s="26"/>
      <c r="I955" s="26"/>
      <c r="J955" s="26"/>
      <c r="K955" s="26"/>
      <c r="L955" s="26"/>
    </row>
    <row r="956" spans="2:12" ht="13.5">
      <c r="B956" s="26"/>
      <c r="C956" s="26"/>
      <c r="D956" s="26"/>
      <c r="E956" s="26"/>
      <c r="F956" s="26"/>
      <c r="G956" s="26"/>
      <c r="H956" s="26"/>
      <c r="I956" s="26"/>
      <c r="J956" s="26"/>
      <c r="K956" s="26"/>
      <c r="L956" s="26"/>
    </row>
    <row r="957" spans="2:12" ht="13.5">
      <c r="B957" s="26"/>
      <c r="C957" s="26"/>
      <c r="D957" s="26"/>
      <c r="E957" s="26"/>
      <c r="F957" s="26"/>
      <c r="G957" s="26"/>
      <c r="H957" s="26"/>
      <c r="I957" s="26"/>
      <c r="J957" s="26"/>
      <c r="K957" s="26"/>
      <c r="L957" s="26"/>
    </row>
    <row r="958" spans="2:12" ht="13.5">
      <c r="B958" s="26"/>
      <c r="C958" s="26"/>
      <c r="D958" s="26"/>
      <c r="E958" s="26"/>
      <c r="F958" s="26"/>
      <c r="G958" s="26"/>
      <c r="H958" s="26"/>
      <c r="I958" s="26"/>
      <c r="J958" s="26"/>
      <c r="K958" s="26"/>
      <c r="L958" s="26"/>
    </row>
    <row r="959" spans="2:12" ht="13.5">
      <c r="B959" s="26"/>
      <c r="C959" s="26"/>
      <c r="D959" s="26"/>
      <c r="E959" s="26"/>
      <c r="F959" s="26"/>
      <c r="G959" s="26"/>
      <c r="H959" s="26"/>
      <c r="I959" s="26"/>
      <c r="J959" s="26"/>
      <c r="K959" s="26"/>
      <c r="L959" s="26"/>
    </row>
    <row r="960" spans="2:12" ht="13.5">
      <c r="B960" s="26"/>
      <c r="C960" s="26"/>
      <c r="D960" s="26"/>
      <c r="E960" s="26"/>
      <c r="F960" s="26"/>
      <c r="G960" s="26"/>
      <c r="H960" s="26"/>
      <c r="I960" s="26"/>
      <c r="J960" s="26"/>
      <c r="K960" s="26"/>
      <c r="L960" s="26"/>
    </row>
    <row r="961" spans="2:12" ht="13.5">
      <c r="B961" s="26"/>
      <c r="C961" s="26"/>
      <c r="D961" s="26"/>
      <c r="E961" s="26"/>
      <c r="F961" s="26"/>
      <c r="G961" s="26"/>
      <c r="H961" s="26"/>
      <c r="I961" s="26"/>
      <c r="J961" s="26"/>
      <c r="K961" s="26"/>
      <c r="L961" s="26"/>
    </row>
    <row r="962" spans="2:12" ht="13.5">
      <c r="B962" s="26"/>
      <c r="C962" s="26"/>
      <c r="D962" s="26"/>
      <c r="E962" s="26"/>
      <c r="F962" s="26"/>
      <c r="G962" s="26"/>
      <c r="H962" s="26"/>
      <c r="I962" s="26"/>
      <c r="J962" s="26"/>
      <c r="K962" s="26"/>
      <c r="L962" s="26"/>
    </row>
    <row r="963" spans="2:12" ht="13.5">
      <c r="B963" s="26"/>
      <c r="C963" s="26"/>
      <c r="D963" s="26"/>
      <c r="E963" s="26"/>
      <c r="F963" s="26"/>
      <c r="G963" s="26"/>
      <c r="H963" s="26"/>
      <c r="I963" s="26"/>
      <c r="J963" s="26"/>
      <c r="K963" s="26"/>
      <c r="L963" s="26"/>
    </row>
    <row r="964" spans="2:12" ht="13.5">
      <c r="B964" s="26"/>
      <c r="C964" s="26"/>
      <c r="D964" s="26"/>
      <c r="E964" s="26"/>
      <c r="F964" s="26"/>
      <c r="G964" s="26"/>
      <c r="H964" s="26"/>
      <c r="I964" s="26"/>
      <c r="J964" s="26"/>
      <c r="K964" s="26"/>
      <c r="L964" s="26"/>
    </row>
    <row r="965" spans="2:12" ht="13.5">
      <c r="B965" s="26"/>
      <c r="C965" s="26"/>
      <c r="D965" s="26"/>
      <c r="E965" s="26"/>
      <c r="F965" s="26"/>
      <c r="G965" s="26"/>
      <c r="H965" s="26"/>
      <c r="I965" s="26"/>
      <c r="J965" s="26"/>
      <c r="K965" s="26"/>
      <c r="L965" s="26"/>
    </row>
    <row r="966" spans="2:12" ht="13.5">
      <c r="B966" s="26"/>
      <c r="C966" s="26"/>
      <c r="D966" s="26"/>
      <c r="E966" s="26"/>
      <c r="F966" s="26"/>
      <c r="G966" s="26"/>
      <c r="H966" s="26"/>
      <c r="I966" s="26"/>
      <c r="J966" s="26"/>
      <c r="K966" s="26"/>
      <c r="L966" s="26"/>
    </row>
    <row r="967" spans="2:12" ht="13.5">
      <c r="B967" s="26"/>
      <c r="C967" s="26"/>
      <c r="D967" s="26"/>
      <c r="E967" s="26"/>
      <c r="F967" s="26"/>
      <c r="G967" s="26"/>
      <c r="H967" s="26"/>
      <c r="I967" s="26"/>
      <c r="J967" s="26"/>
      <c r="K967" s="26"/>
      <c r="L967" s="26"/>
    </row>
    <row r="968" spans="2:12" ht="13.5">
      <c r="B968" s="26"/>
      <c r="C968" s="26"/>
      <c r="D968" s="26"/>
      <c r="E968" s="26"/>
      <c r="F968" s="26"/>
      <c r="G968" s="26"/>
      <c r="H968" s="26"/>
      <c r="I968" s="26"/>
      <c r="J968" s="26"/>
      <c r="K968" s="26"/>
      <c r="L968" s="26"/>
    </row>
    <row r="969" spans="2:12" ht="13.5">
      <c r="B969" s="26"/>
      <c r="C969" s="26"/>
      <c r="D969" s="26"/>
      <c r="E969" s="26"/>
      <c r="F969" s="26"/>
      <c r="G969" s="26"/>
      <c r="H969" s="26"/>
      <c r="I969" s="26"/>
      <c r="J969" s="26"/>
      <c r="K969" s="26"/>
      <c r="L969" s="26"/>
    </row>
    <row r="970" spans="2:12" ht="13.5">
      <c r="B970" s="26"/>
      <c r="C970" s="26"/>
      <c r="D970" s="26"/>
      <c r="E970" s="26"/>
      <c r="F970" s="26"/>
      <c r="G970" s="26"/>
      <c r="H970" s="26"/>
      <c r="I970" s="26"/>
      <c r="J970" s="26"/>
      <c r="K970" s="26"/>
      <c r="L970" s="26"/>
    </row>
    <row r="971" spans="2:12" ht="13.5">
      <c r="B971" s="26"/>
      <c r="C971" s="26"/>
      <c r="D971" s="26"/>
      <c r="E971" s="26"/>
      <c r="F971" s="26"/>
      <c r="G971" s="26"/>
      <c r="H971" s="26"/>
      <c r="I971" s="26"/>
      <c r="J971" s="26"/>
      <c r="K971" s="26"/>
      <c r="L971" s="26"/>
    </row>
    <row r="972" spans="2:12" ht="13.5">
      <c r="B972" s="26"/>
      <c r="C972" s="26"/>
      <c r="D972" s="26"/>
      <c r="E972" s="26"/>
      <c r="F972" s="26"/>
      <c r="G972" s="26"/>
      <c r="H972" s="26"/>
      <c r="I972" s="26"/>
      <c r="J972" s="26"/>
      <c r="K972" s="26"/>
      <c r="L972" s="26"/>
    </row>
    <row r="973" spans="2:12" ht="13.5">
      <c r="B973" s="26"/>
      <c r="C973" s="26"/>
      <c r="D973" s="26"/>
      <c r="E973" s="26"/>
      <c r="F973" s="26"/>
      <c r="G973" s="26"/>
      <c r="H973" s="26"/>
      <c r="I973" s="26"/>
      <c r="J973" s="26"/>
      <c r="K973" s="26"/>
      <c r="L973" s="26"/>
    </row>
    <row r="974" spans="2:12" ht="13.5">
      <c r="B974" s="26"/>
      <c r="C974" s="26"/>
      <c r="D974" s="26"/>
      <c r="E974" s="26"/>
      <c r="F974" s="26"/>
      <c r="G974" s="26"/>
      <c r="H974" s="26"/>
      <c r="I974" s="26"/>
      <c r="J974" s="26"/>
      <c r="K974" s="26"/>
      <c r="L974" s="26"/>
    </row>
    <row r="975" spans="2:12" ht="13.5">
      <c r="B975" s="26"/>
      <c r="C975" s="26"/>
      <c r="D975" s="26"/>
      <c r="E975" s="26"/>
      <c r="F975" s="26"/>
      <c r="G975" s="26"/>
      <c r="H975" s="26"/>
      <c r="I975" s="26"/>
      <c r="J975" s="26"/>
      <c r="K975" s="26"/>
      <c r="L975" s="26"/>
    </row>
    <row r="976" spans="2:12" ht="13.5">
      <c r="B976" s="26"/>
      <c r="C976" s="26"/>
      <c r="D976" s="26"/>
      <c r="E976" s="26"/>
      <c r="F976" s="26"/>
      <c r="G976" s="26"/>
      <c r="H976" s="26"/>
      <c r="I976" s="26"/>
      <c r="J976" s="26"/>
      <c r="K976" s="26"/>
      <c r="L976" s="26"/>
    </row>
    <row r="977" spans="2:12" ht="13.5">
      <c r="B977" s="26"/>
      <c r="C977" s="26"/>
      <c r="D977" s="26"/>
      <c r="E977" s="26"/>
      <c r="F977" s="26"/>
      <c r="G977" s="26"/>
      <c r="H977" s="26"/>
      <c r="I977" s="26"/>
      <c r="J977" s="26"/>
      <c r="K977" s="26"/>
      <c r="L977" s="26"/>
    </row>
    <row r="978" spans="2:12" ht="13.5">
      <c r="B978" s="26"/>
      <c r="C978" s="26"/>
      <c r="D978" s="26"/>
      <c r="E978" s="26"/>
      <c r="F978" s="26"/>
      <c r="G978" s="26"/>
      <c r="H978" s="26"/>
      <c r="I978" s="26"/>
      <c r="J978" s="26"/>
      <c r="K978" s="26"/>
      <c r="L978" s="26"/>
    </row>
    <row r="979" spans="2:12" ht="13.5">
      <c r="B979" s="26"/>
      <c r="C979" s="26"/>
      <c r="D979" s="26"/>
      <c r="E979" s="26"/>
      <c r="F979" s="26"/>
      <c r="G979" s="26"/>
      <c r="H979" s="26"/>
      <c r="I979" s="26"/>
      <c r="J979" s="26"/>
      <c r="K979" s="26"/>
      <c r="L979" s="26"/>
    </row>
    <row r="980" spans="2:12" ht="13.5">
      <c r="B980" s="26"/>
      <c r="C980" s="26"/>
      <c r="D980" s="26"/>
      <c r="E980" s="26"/>
      <c r="F980" s="26"/>
      <c r="G980" s="26"/>
      <c r="H980" s="26"/>
      <c r="I980" s="26"/>
      <c r="J980" s="26"/>
      <c r="K980" s="26"/>
      <c r="L980" s="26"/>
    </row>
    <row r="981" spans="2:12" ht="13.5">
      <c r="B981" s="26"/>
      <c r="C981" s="26"/>
      <c r="D981" s="26"/>
      <c r="E981" s="26"/>
      <c r="F981" s="26"/>
      <c r="G981" s="26"/>
      <c r="H981" s="26"/>
      <c r="I981" s="26"/>
      <c r="J981" s="26"/>
      <c r="K981" s="26"/>
      <c r="L981" s="26"/>
    </row>
    <row r="982" spans="2:12" ht="13.5">
      <c r="B982" s="26"/>
      <c r="C982" s="26"/>
      <c r="D982" s="26"/>
      <c r="E982" s="26"/>
      <c r="F982" s="26"/>
      <c r="G982" s="26"/>
      <c r="H982" s="26"/>
      <c r="I982" s="26"/>
      <c r="J982" s="26"/>
      <c r="K982" s="26"/>
      <c r="L982" s="26"/>
    </row>
    <row r="983" spans="2:12" ht="13.5">
      <c r="B983" s="26"/>
      <c r="C983" s="26"/>
      <c r="D983" s="26"/>
      <c r="E983" s="26"/>
      <c r="F983" s="26"/>
      <c r="G983" s="26"/>
      <c r="H983" s="26"/>
      <c r="I983" s="26"/>
      <c r="J983" s="26"/>
      <c r="K983" s="26"/>
      <c r="L983" s="26"/>
    </row>
    <row r="984" spans="2:12" ht="13.5">
      <c r="B984" s="26"/>
      <c r="C984" s="26"/>
      <c r="D984" s="26"/>
      <c r="E984" s="26"/>
      <c r="F984" s="26"/>
      <c r="G984" s="26"/>
      <c r="H984" s="26"/>
      <c r="I984" s="26"/>
      <c r="J984" s="26"/>
      <c r="K984" s="26"/>
      <c r="L984" s="26"/>
    </row>
    <row r="985" spans="2:12" ht="13.5">
      <c r="B985" s="26"/>
      <c r="C985" s="26"/>
      <c r="D985" s="26"/>
      <c r="E985" s="26"/>
      <c r="F985" s="26"/>
      <c r="G985" s="26"/>
      <c r="H985" s="26"/>
      <c r="I985" s="26"/>
      <c r="J985" s="26"/>
      <c r="K985" s="26"/>
      <c r="L985" s="26"/>
    </row>
    <row r="986" spans="2:12" ht="13.5">
      <c r="B986" s="26"/>
      <c r="C986" s="26"/>
      <c r="D986" s="26"/>
      <c r="E986" s="26"/>
      <c r="F986" s="26"/>
      <c r="G986" s="26"/>
      <c r="H986" s="26"/>
      <c r="I986" s="26"/>
      <c r="J986" s="26"/>
      <c r="K986" s="26"/>
      <c r="L986" s="26"/>
    </row>
    <row r="987" spans="2:12" ht="13.5">
      <c r="B987" s="26"/>
      <c r="C987" s="26"/>
      <c r="D987" s="26"/>
      <c r="E987" s="26"/>
      <c r="F987" s="26"/>
      <c r="G987" s="26"/>
      <c r="H987" s="26"/>
      <c r="I987" s="26"/>
      <c r="J987" s="26"/>
      <c r="K987" s="26"/>
      <c r="L987" s="26"/>
    </row>
    <row r="988" spans="2:12" ht="13.5">
      <c r="B988" s="26"/>
      <c r="C988" s="26"/>
      <c r="D988" s="26"/>
      <c r="E988" s="26"/>
      <c r="F988" s="26"/>
      <c r="G988" s="26"/>
      <c r="H988" s="26"/>
      <c r="I988" s="26"/>
      <c r="J988" s="26"/>
      <c r="K988" s="26"/>
      <c r="L988" s="26"/>
    </row>
    <row r="989" spans="2:12" ht="13.5">
      <c r="B989" s="26"/>
      <c r="C989" s="26"/>
      <c r="D989" s="26"/>
      <c r="E989" s="26"/>
      <c r="F989" s="26"/>
      <c r="G989" s="26"/>
      <c r="H989" s="26"/>
      <c r="I989" s="26"/>
      <c r="J989" s="26"/>
      <c r="K989" s="26"/>
      <c r="L989" s="26"/>
    </row>
    <row r="990" spans="2:12" ht="13.5">
      <c r="B990" s="26"/>
      <c r="C990" s="26"/>
      <c r="D990" s="26"/>
      <c r="E990" s="26"/>
      <c r="F990" s="26"/>
      <c r="G990" s="26"/>
      <c r="H990" s="26"/>
      <c r="I990" s="26"/>
      <c r="J990" s="26"/>
      <c r="K990" s="26"/>
      <c r="L990" s="26"/>
    </row>
    <row r="991" spans="2:12" ht="13.5">
      <c r="B991" s="26"/>
      <c r="C991" s="26"/>
      <c r="D991" s="26"/>
      <c r="E991" s="26"/>
      <c r="F991" s="26"/>
      <c r="G991" s="26"/>
      <c r="H991" s="26"/>
      <c r="I991" s="26"/>
      <c r="J991" s="26"/>
      <c r="K991" s="26"/>
      <c r="L991" s="26"/>
    </row>
    <row r="992" spans="2:12" ht="13.5">
      <c r="B992" s="26"/>
      <c r="C992" s="26"/>
      <c r="D992" s="26"/>
      <c r="E992" s="26"/>
      <c r="F992" s="26"/>
      <c r="G992" s="26"/>
      <c r="H992" s="26"/>
      <c r="I992" s="26"/>
      <c r="J992" s="26"/>
      <c r="K992" s="26"/>
      <c r="L992" s="26"/>
    </row>
    <row r="993" spans="2:12" ht="13.5">
      <c r="B993" s="26"/>
      <c r="C993" s="26"/>
      <c r="D993" s="26"/>
      <c r="E993" s="26"/>
      <c r="F993" s="26"/>
      <c r="G993" s="26"/>
      <c r="H993" s="26"/>
      <c r="I993" s="26"/>
      <c r="J993" s="26"/>
      <c r="K993" s="26"/>
      <c r="L993" s="26"/>
    </row>
    <row r="994" spans="2:12" ht="13.5">
      <c r="B994" s="26"/>
      <c r="C994" s="26"/>
      <c r="D994" s="26"/>
      <c r="E994" s="26"/>
      <c r="F994" s="26"/>
      <c r="G994" s="26"/>
      <c r="H994" s="26"/>
      <c r="I994" s="26"/>
      <c r="J994" s="26"/>
      <c r="K994" s="26"/>
      <c r="L994" s="26"/>
    </row>
    <row r="995" spans="2:12" ht="13.5">
      <c r="B995" s="26"/>
      <c r="C995" s="26"/>
      <c r="D995" s="26"/>
      <c r="E995" s="26"/>
      <c r="F995" s="26"/>
      <c r="G995" s="26"/>
      <c r="H995" s="26"/>
      <c r="I995" s="26"/>
      <c r="J995" s="26"/>
      <c r="K995" s="26"/>
      <c r="L995" s="26"/>
    </row>
    <row r="996" spans="2:12" ht="13.5">
      <c r="B996" s="26"/>
      <c r="C996" s="26"/>
      <c r="D996" s="26"/>
      <c r="E996" s="26"/>
      <c r="F996" s="26"/>
      <c r="G996" s="26"/>
      <c r="H996" s="26"/>
      <c r="I996" s="26"/>
      <c r="J996" s="26"/>
      <c r="K996" s="26"/>
      <c r="L996" s="26"/>
    </row>
    <row r="997" spans="2:12" ht="13.5">
      <c r="B997" s="26"/>
      <c r="C997" s="26"/>
      <c r="D997" s="26"/>
      <c r="E997" s="26"/>
      <c r="F997" s="26"/>
      <c r="G997" s="26"/>
      <c r="H997" s="26"/>
      <c r="I997" s="26"/>
      <c r="J997" s="26"/>
      <c r="K997" s="26"/>
      <c r="L997" s="26"/>
    </row>
    <row r="998" spans="2:12" ht="13.5">
      <c r="B998" s="26"/>
      <c r="C998" s="26"/>
      <c r="D998" s="26"/>
      <c r="E998" s="26"/>
      <c r="F998" s="26"/>
      <c r="G998" s="26"/>
      <c r="H998" s="26"/>
      <c r="I998" s="26"/>
      <c r="J998" s="26"/>
      <c r="K998" s="26"/>
      <c r="L998" s="26"/>
    </row>
    <row r="999" spans="2:12" ht="13.5">
      <c r="B999" s="26"/>
      <c r="C999" s="26"/>
      <c r="D999" s="26"/>
      <c r="E999" s="26"/>
      <c r="F999" s="26"/>
      <c r="G999" s="26"/>
      <c r="H999" s="26"/>
      <c r="I999" s="26"/>
      <c r="J999" s="26"/>
      <c r="K999" s="26"/>
      <c r="L999" s="26"/>
    </row>
    <row r="1000" spans="2:12" ht="13.5">
      <c r="B1000" s="26"/>
      <c r="C1000" s="26"/>
      <c r="D1000" s="26"/>
      <c r="E1000" s="26"/>
      <c r="F1000" s="26"/>
      <c r="G1000" s="26"/>
      <c r="H1000" s="26"/>
      <c r="I1000" s="26"/>
      <c r="J1000" s="26"/>
      <c r="K1000" s="26"/>
      <c r="L1000" s="26"/>
    </row>
    <row r="1001" spans="2:12" ht="13.5">
      <c r="B1001" s="26"/>
      <c r="C1001" s="26"/>
      <c r="D1001" s="26"/>
      <c r="E1001" s="26"/>
      <c r="F1001" s="26"/>
      <c r="G1001" s="26"/>
      <c r="H1001" s="26"/>
      <c r="I1001" s="26"/>
      <c r="J1001" s="26"/>
      <c r="K1001" s="26"/>
      <c r="L1001" s="26"/>
    </row>
    <row r="1002" spans="2:12" ht="13.5">
      <c r="B1002" s="26"/>
      <c r="C1002" s="26"/>
      <c r="D1002" s="26"/>
      <c r="E1002" s="26"/>
      <c r="F1002" s="26"/>
      <c r="G1002" s="26"/>
      <c r="H1002" s="26"/>
      <c r="I1002" s="26"/>
      <c r="J1002" s="26"/>
      <c r="K1002" s="26"/>
      <c r="L1002" s="26"/>
    </row>
    <row r="1003" spans="2:12" ht="13.5">
      <c r="B1003" s="26"/>
      <c r="C1003" s="26"/>
      <c r="D1003" s="26"/>
      <c r="E1003" s="26"/>
      <c r="F1003" s="26"/>
      <c r="G1003" s="26"/>
      <c r="H1003" s="26"/>
      <c r="I1003" s="26"/>
      <c r="J1003" s="26"/>
      <c r="K1003" s="26"/>
      <c r="L1003" s="26"/>
    </row>
    <row r="1004" spans="2:12" ht="13.5">
      <c r="B1004" s="26"/>
      <c r="C1004" s="26"/>
      <c r="D1004" s="26"/>
      <c r="E1004" s="26"/>
      <c r="F1004" s="26"/>
      <c r="G1004" s="26"/>
      <c r="H1004" s="26"/>
      <c r="I1004" s="26"/>
      <c r="J1004" s="26"/>
      <c r="K1004" s="26"/>
      <c r="L1004" s="26"/>
    </row>
    <row r="1005" spans="2:12" ht="13.5">
      <c r="B1005" s="26"/>
      <c r="C1005" s="26"/>
      <c r="D1005" s="26"/>
      <c r="E1005" s="26"/>
      <c r="F1005" s="26"/>
      <c r="G1005" s="26"/>
      <c r="H1005" s="26"/>
      <c r="I1005" s="26"/>
      <c r="J1005" s="26"/>
      <c r="K1005" s="26"/>
      <c r="L1005" s="26"/>
    </row>
    <row r="1006" spans="2:12" ht="13.5">
      <c r="B1006" s="26"/>
      <c r="C1006" s="26"/>
      <c r="D1006" s="26"/>
      <c r="E1006" s="26"/>
      <c r="F1006" s="26"/>
      <c r="G1006" s="26"/>
      <c r="H1006" s="26"/>
      <c r="I1006" s="26"/>
      <c r="J1006" s="26"/>
      <c r="K1006" s="26"/>
      <c r="L1006" s="26"/>
    </row>
    <row r="1007" spans="2:12" ht="13.5">
      <c r="B1007" s="26"/>
      <c r="C1007" s="26"/>
      <c r="D1007" s="26"/>
      <c r="E1007" s="26"/>
      <c r="F1007" s="26"/>
      <c r="G1007" s="26"/>
      <c r="H1007" s="26"/>
      <c r="I1007" s="26"/>
      <c r="J1007" s="26"/>
      <c r="K1007" s="26"/>
      <c r="L1007" s="26"/>
    </row>
    <row r="1008" spans="2:12" ht="13.5">
      <c r="B1008" s="26"/>
      <c r="C1008" s="26"/>
      <c r="D1008" s="26"/>
      <c r="E1008" s="26"/>
      <c r="F1008" s="26"/>
      <c r="G1008" s="26"/>
      <c r="H1008" s="26"/>
      <c r="I1008" s="26"/>
      <c r="J1008" s="26"/>
      <c r="K1008" s="26"/>
      <c r="L1008" s="26"/>
    </row>
    <row r="1009" spans="2:12" ht="13.5">
      <c r="B1009" s="26"/>
      <c r="C1009" s="26"/>
      <c r="D1009" s="26"/>
      <c r="E1009" s="26"/>
      <c r="F1009" s="26"/>
      <c r="G1009" s="26"/>
      <c r="H1009" s="26"/>
      <c r="I1009" s="26"/>
      <c r="J1009" s="26"/>
      <c r="K1009" s="26"/>
      <c r="L1009" s="26"/>
    </row>
    <row r="1010" spans="2:12" ht="13.5">
      <c r="B1010" s="26"/>
      <c r="C1010" s="26"/>
      <c r="D1010" s="26"/>
      <c r="E1010" s="26"/>
      <c r="F1010" s="26"/>
      <c r="G1010" s="26"/>
      <c r="H1010" s="26"/>
      <c r="I1010" s="26"/>
      <c r="J1010" s="26"/>
      <c r="K1010" s="26"/>
      <c r="L1010" s="26"/>
    </row>
    <row r="1011" spans="2:12" ht="13.5">
      <c r="B1011" s="26"/>
      <c r="C1011" s="26"/>
      <c r="D1011" s="26"/>
      <c r="E1011" s="26"/>
      <c r="F1011" s="26"/>
      <c r="G1011" s="26"/>
      <c r="H1011" s="26"/>
      <c r="I1011" s="26"/>
      <c r="J1011" s="26"/>
      <c r="K1011" s="26"/>
      <c r="L1011" s="26"/>
    </row>
    <row r="1012" spans="2:12" ht="13.5">
      <c r="B1012" s="26"/>
      <c r="C1012" s="26"/>
      <c r="D1012" s="26"/>
      <c r="E1012" s="26"/>
      <c r="F1012" s="26"/>
      <c r="G1012" s="26"/>
      <c r="H1012" s="26"/>
      <c r="I1012" s="26"/>
      <c r="J1012" s="26"/>
      <c r="K1012" s="26"/>
      <c r="L1012" s="26"/>
    </row>
    <row r="1013" spans="2:12" ht="13.5">
      <c r="B1013" s="26"/>
      <c r="C1013" s="26"/>
      <c r="D1013" s="26"/>
      <c r="E1013" s="26"/>
      <c r="F1013" s="26"/>
      <c r="G1013" s="26"/>
      <c r="H1013" s="26"/>
      <c r="I1013" s="26"/>
      <c r="J1013" s="26"/>
      <c r="K1013" s="26"/>
      <c r="L1013" s="26"/>
    </row>
    <row r="1014" spans="2:12" ht="13.5">
      <c r="B1014" s="26"/>
      <c r="C1014" s="26"/>
      <c r="D1014" s="26"/>
      <c r="E1014" s="26"/>
      <c r="F1014" s="26"/>
      <c r="G1014" s="26"/>
      <c r="H1014" s="26"/>
      <c r="I1014" s="26"/>
      <c r="J1014" s="26"/>
      <c r="K1014" s="26"/>
      <c r="L1014" s="26"/>
    </row>
    <row r="1015" spans="2:12" ht="13.5">
      <c r="B1015" s="26"/>
      <c r="C1015" s="26"/>
      <c r="D1015" s="26"/>
      <c r="E1015" s="26"/>
      <c r="F1015" s="26"/>
      <c r="G1015" s="26"/>
      <c r="H1015" s="26"/>
      <c r="I1015" s="26"/>
      <c r="J1015" s="26"/>
      <c r="K1015" s="26"/>
      <c r="L1015" s="26"/>
    </row>
    <row r="1016" spans="2:12" ht="13.5">
      <c r="B1016" s="26"/>
      <c r="C1016" s="26"/>
      <c r="D1016" s="26"/>
      <c r="E1016" s="26"/>
      <c r="F1016" s="26"/>
      <c r="G1016" s="26"/>
      <c r="H1016" s="26"/>
      <c r="I1016" s="26"/>
      <c r="J1016" s="26"/>
      <c r="K1016" s="26"/>
      <c r="L1016" s="26"/>
    </row>
    <row r="1017" spans="2:12" ht="13.5">
      <c r="B1017" s="26"/>
      <c r="C1017" s="26"/>
      <c r="D1017" s="26"/>
      <c r="E1017" s="26"/>
      <c r="F1017" s="26"/>
      <c r="G1017" s="26"/>
      <c r="H1017" s="26"/>
      <c r="I1017" s="26"/>
      <c r="J1017" s="26"/>
      <c r="K1017" s="26"/>
      <c r="L1017" s="26"/>
    </row>
    <row r="1018" spans="2:12" ht="13.5">
      <c r="B1018" s="26"/>
      <c r="C1018" s="26"/>
      <c r="D1018" s="26"/>
      <c r="E1018" s="26"/>
      <c r="F1018" s="26"/>
      <c r="G1018" s="26"/>
      <c r="H1018" s="26"/>
      <c r="I1018" s="26"/>
      <c r="J1018" s="26"/>
      <c r="K1018" s="26"/>
      <c r="L1018" s="26"/>
    </row>
    <row r="1019" spans="2:12" ht="13.5">
      <c r="B1019" s="26"/>
      <c r="C1019" s="26"/>
      <c r="D1019" s="26"/>
      <c r="E1019" s="26"/>
      <c r="F1019" s="26"/>
      <c r="G1019" s="26"/>
      <c r="H1019" s="26"/>
      <c r="I1019" s="26"/>
      <c r="J1019" s="26"/>
      <c r="K1019" s="26"/>
      <c r="L1019" s="26"/>
    </row>
    <row r="1020" spans="2:12" ht="13.5">
      <c r="B1020" s="26"/>
      <c r="C1020" s="26"/>
      <c r="D1020" s="26"/>
      <c r="E1020" s="26"/>
      <c r="F1020" s="26"/>
      <c r="G1020" s="26"/>
      <c r="H1020" s="26"/>
      <c r="I1020" s="26"/>
      <c r="J1020" s="26"/>
      <c r="K1020" s="26"/>
      <c r="L1020" s="26"/>
    </row>
    <row r="1021" spans="2:12" ht="13.5">
      <c r="B1021" s="26"/>
      <c r="C1021" s="26"/>
      <c r="D1021" s="26"/>
      <c r="E1021" s="26"/>
      <c r="F1021" s="26"/>
      <c r="G1021" s="26"/>
      <c r="H1021" s="26"/>
      <c r="I1021" s="26"/>
      <c r="J1021" s="26"/>
      <c r="K1021" s="26"/>
      <c r="L1021" s="26"/>
    </row>
    <row r="1022" spans="2:12" ht="13.5">
      <c r="B1022" s="26"/>
      <c r="C1022" s="26"/>
      <c r="D1022" s="26"/>
      <c r="E1022" s="26"/>
      <c r="F1022" s="26"/>
      <c r="G1022" s="26"/>
      <c r="H1022" s="26"/>
      <c r="I1022" s="26"/>
      <c r="J1022" s="26"/>
      <c r="K1022" s="26"/>
      <c r="L1022" s="26"/>
    </row>
    <row r="1023" spans="2:12" ht="13.5">
      <c r="B1023" s="26"/>
      <c r="C1023" s="26"/>
      <c r="D1023" s="26"/>
      <c r="E1023" s="26"/>
      <c r="F1023" s="26"/>
      <c r="G1023" s="26"/>
      <c r="H1023" s="26"/>
      <c r="I1023" s="26"/>
      <c r="J1023" s="26"/>
      <c r="K1023" s="26"/>
      <c r="L1023" s="26"/>
    </row>
    <row r="1024" spans="2:12" ht="13.5">
      <c r="B1024" s="26"/>
      <c r="C1024" s="26"/>
      <c r="D1024" s="26"/>
      <c r="E1024" s="26"/>
      <c r="F1024" s="26"/>
      <c r="G1024" s="26"/>
      <c r="H1024" s="26"/>
      <c r="I1024" s="26"/>
      <c r="J1024" s="26"/>
      <c r="K1024" s="26"/>
      <c r="L1024" s="26"/>
    </row>
    <row r="1025" spans="2:12" ht="13.5">
      <c r="B1025" s="26"/>
      <c r="C1025" s="26"/>
      <c r="D1025" s="26"/>
      <c r="E1025" s="26"/>
      <c r="F1025" s="26"/>
      <c r="G1025" s="26"/>
      <c r="H1025" s="26"/>
      <c r="I1025" s="26"/>
      <c r="J1025" s="26"/>
      <c r="K1025" s="26"/>
      <c r="L1025" s="26"/>
    </row>
    <row r="1026" spans="2:12" ht="13.5">
      <c r="B1026" s="26"/>
      <c r="C1026" s="26"/>
      <c r="D1026" s="26"/>
      <c r="E1026" s="26"/>
      <c r="F1026" s="26"/>
      <c r="G1026" s="26"/>
      <c r="H1026" s="26"/>
      <c r="I1026" s="26"/>
      <c r="J1026" s="26"/>
      <c r="K1026" s="26"/>
      <c r="L1026" s="26"/>
    </row>
    <row r="1027" spans="2:12" ht="13.5">
      <c r="B1027" s="26"/>
      <c r="C1027" s="26"/>
      <c r="D1027" s="26"/>
      <c r="E1027" s="26"/>
      <c r="F1027" s="26"/>
      <c r="G1027" s="26"/>
      <c r="H1027" s="26"/>
      <c r="I1027" s="26"/>
      <c r="J1027" s="26"/>
      <c r="K1027" s="26"/>
      <c r="L1027" s="26"/>
    </row>
    <row r="1028" spans="2:12" ht="13.5">
      <c r="B1028" s="26"/>
      <c r="C1028" s="26"/>
      <c r="D1028" s="26"/>
      <c r="E1028" s="26"/>
      <c r="F1028" s="26"/>
      <c r="G1028" s="26"/>
      <c r="H1028" s="26"/>
      <c r="I1028" s="26"/>
      <c r="J1028" s="26"/>
      <c r="K1028" s="26"/>
      <c r="L1028" s="26"/>
    </row>
    <row r="1029" spans="2:12" ht="13.5">
      <c r="B1029" s="26"/>
      <c r="C1029" s="26"/>
      <c r="D1029" s="26"/>
      <c r="E1029" s="26"/>
      <c r="F1029" s="26"/>
      <c r="G1029" s="26"/>
      <c r="H1029" s="26"/>
      <c r="I1029" s="26"/>
      <c r="J1029" s="26"/>
      <c r="K1029" s="26"/>
      <c r="L1029" s="26"/>
    </row>
    <row r="1030" spans="2:12" ht="13.5">
      <c r="B1030" s="26"/>
      <c r="C1030" s="26"/>
      <c r="D1030" s="26"/>
      <c r="E1030" s="26"/>
      <c r="F1030" s="26"/>
      <c r="G1030" s="26"/>
      <c r="H1030" s="26"/>
      <c r="I1030" s="26"/>
      <c r="J1030" s="26"/>
      <c r="K1030" s="26"/>
      <c r="L1030" s="26"/>
    </row>
    <row r="1031" spans="2:12" ht="13.5">
      <c r="B1031" s="26"/>
      <c r="C1031" s="26"/>
      <c r="D1031" s="26"/>
      <c r="E1031" s="26"/>
      <c r="F1031" s="26"/>
      <c r="G1031" s="26"/>
      <c r="H1031" s="26"/>
      <c r="I1031" s="26"/>
      <c r="J1031" s="26"/>
      <c r="K1031" s="26"/>
      <c r="L1031" s="26"/>
    </row>
    <row r="1032" spans="2:12" ht="13.5">
      <c r="B1032" s="26"/>
      <c r="C1032" s="26"/>
      <c r="D1032" s="26"/>
      <c r="E1032" s="26"/>
      <c r="F1032" s="26"/>
      <c r="G1032" s="26"/>
      <c r="H1032" s="26"/>
      <c r="I1032" s="26"/>
      <c r="J1032" s="26"/>
      <c r="K1032" s="26"/>
      <c r="L1032" s="26"/>
    </row>
    <row r="1033" spans="2:12" ht="13.5">
      <c r="B1033" s="26"/>
      <c r="C1033" s="26"/>
      <c r="D1033" s="26"/>
      <c r="E1033" s="26"/>
      <c r="F1033" s="26"/>
      <c r="G1033" s="26"/>
      <c r="H1033" s="26"/>
      <c r="I1033" s="26"/>
      <c r="J1033" s="26"/>
      <c r="K1033" s="26"/>
      <c r="L1033" s="26"/>
    </row>
    <row r="1034" spans="2:12" ht="13.5">
      <c r="B1034" s="26"/>
      <c r="C1034" s="26"/>
      <c r="D1034" s="26"/>
      <c r="E1034" s="26"/>
      <c r="F1034" s="26"/>
      <c r="G1034" s="26"/>
      <c r="H1034" s="26"/>
      <c r="I1034" s="26"/>
      <c r="J1034" s="26"/>
      <c r="K1034" s="26"/>
      <c r="L1034" s="26"/>
    </row>
    <row r="1035" spans="2:12" ht="13.5">
      <c r="B1035" s="26"/>
      <c r="C1035" s="26"/>
      <c r="D1035" s="26"/>
      <c r="E1035" s="26"/>
      <c r="F1035" s="26"/>
      <c r="G1035" s="26"/>
      <c r="H1035" s="26"/>
      <c r="I1035" s="26"/>
      <c r="J1035" s="26"/>
      <c r="K1035" s="26"/>
      <c r="L1035" s="26"/>
    </row>
    <row r="1036" spans="2:12" ht="13.5">
      <c r="B1036" s="26"/>
      <c r="C1036" s="26"/>
      <c r="D1036" s="26"/>
      <c r="E1036" s="26"/>
      <c r="F1036" s="26"/>
      <c r="G1036" s="26"/>
      <c r="H1036" s="26"/>
      <c r="I1036" s="26"/>
      <c r="J1036" s="26"/>
      <c r="K1036" s="26"/>
      <c r="L1036" s="26"/>
    </row>
    <row r="1037" spans="2:12" ht="13.5">
      <c r="B1037" s="26"/>
      <c r="C1037" s="26"/>
      <c r="D1037" s="26"/>
      <c r="E1037" s="26"/>
      <c r="F1037" s="26"/>
      <c r="G1037" s="26"/>
      <c r="H1037" s="26"/>
      <c r="I1037" s="26"/>
      <c r="J1037" s="26"/>
      <c r="K1037" s="26"/>
      <c r="L1037" s="26"/>
    </row>
    <row r="1038" spans="2:12" ht="13.5">
      <c r="B1038" s="26"/>
      <c r="C1038" s="26"/>
      <c r="D1038" s="26"/>
      <c r="E1038" s="26"/>
      <c r="F1038" s="26"/>
      <c r="G1038" s="26"/>
      <c r="H1038" s="26"/>
      <c r="I1038" s="26"/>
      <c r="J1038" s="26"/>
      <c r="K1038" s="26"/>
      <c r="L1038" s="26"/>
    </row>
    <row r="1039" spans="2:12" ht="13.5">
      <c r="B1039" s="26"/>
      <c r="C1039" s="26"/>
      <c r="D1039" s="26"/>
      <c r="E1039" s="26"/>
      <c r="F1039" s="26"/>
      <c r="G1039" s="26"/>
      <c r="H1039" s="26"/>
      <c r="I1039" s="26"/>
      <c r="J1039" s="26"/>
      <c r="K1039" s="26"/>
      <c r="L1039" s="26"/>
    </row>
    <row r="1040" spans="2:12" ht="13.5">
      <c r="B1040" s="26"/>
      <c r="C1040" s="26"/>
      <c r="D1040" s="26"/>
      <c r="E1040" s="26"/>
      <c r="F1040" s="26"/>
      <c r="G1040" s="26"/>
      <c r="H1040" s="26"/>
      <c r="I1040" s="26"/>
      <c r="J1040" s="26"/>
      <c r="K1040" s="26"/>
      <c r="L1040" s="26"/>
    </row>
    <row r="1041" spans="2:12" ht="13.5">
      <c r="B1041" s="26"/>
      <c r="C1041" s="26"/>
      <c r="D1041" s="26"/>
      <c r="E1041" s="26"/>
      <c r="F1041" s="26"/>
      <c r="G1041" s="26"/>
      <c r="H1041" s="26"/>
      <c r="I1041" s="26"/>
      <c r="J1041" s="26"/>
      <c r="K1041" s="26"/>
      <c r="L1041" s="26"/>
    </row>
    <row r="1042" spans="2:12" ht="13.5">
      <c r="B1042" s="26"/>
      <c r="C1042" s="26"/>
      <c r="D1042" s="26"/>
      <c r="E1042" s="26"/>
      <c r="F1042" s="26"/>
      <c r="G1042" s="26"/>
      <c r="H1042" s="26"/>
      <c r="I1042" s="26"/>
      <c r="J1042" s="26"/>
      <c r="K1042" s="26"/>
      <c r="L1042" s="26"/>
    </row>
    <row r="1043" spans="2:12" ht="13.5">
      <c r="B1043" s="26"/>
      <c r="C1043" s="26"/>
      <c r="D1043" s="26"/>
      <c r="E1043" s="26"/>
      <c r="F1043" s="26"/>
      <c r="G1043" s="26"/>
      <c r="H1043" s="26"/>
      <c r="I1043" s="26"/>
      <c r="J1043" s="26"/>
      <c r="K1043" s="26"/>
      <c r="L1043" s="26"/>
    </row>
    <row r="1044" spans="2:12" ht="13.5">
      <c r="B1044" s="26"/>
      <c r="C1044" s="26"/>
      <c r="D1044" s="26"/>
      <c r="E1044" s="26"/>
      <c r="F1044" s="26"/>
      <c r="G1044" s="26"/>
      <c r="H1044" s="26"/>
      <c r="I1044" s="26"/>
      <c r="J1044" s="26"/>
      <c r="K1044" s="26"/>
      <c r="L1044" s="26"/>
    </row>
    <row r="1045" spans="2:12" ht="13.5">
      <c r="B1045" s="26"/>
      <c r="C1045" s="26"/>
      <c r="D1045" s="26"/>
      <c r="E1045" s="26"/>
      <c r="F1045" s="26"/>
      <c r="G1045" s="26"/>
      <c r="H1045" s="26"/>
      <c r="I1045" s="26"/>
      <c r="J1045" s="26"/>
      <c r="K1045" s="26"/>
      <c r="L1045" s="26"/>
    </row>
    <row r="1046" spans="2:12" ht="13.5">
      <c r="B1046" s="26"/>
      <c r="C1046" s="26"/>
      <c r="D1046" s="26"/>
      <c r="E1046" s="26"/>
      <c r="F1046" s="26"/>
      <c r="G1046" s="26"/>
      <c r="H1046" s="26"/>
      <c r="I1046" s="26"/>
      <c r="J1046" s="26"/>
      <c r="K1046" s="26"/>
      <c r="L1046" s="26"/>
    </row>
    <row r="1047" spans="2:12" ht="13.5">
      <c r="B1047" s="26"/>
      <c r="C1047" s="26"/>
      <c r="D1047" s="26"/>
      <c r="E1047" s="26"/>
      <c r="F1047" s="26"/>
      <c r="G1047" s="26"/>
      <c r="H1047" s="26"/>
      <c r="I1047" s="26"/>
      <c r="J1047" s="26"/>
      <c r="K1047" s="26"/>
      <c r="L1047" s="26"/>
    </row>
    <row r="1048" spans="2:12" ht="13.5">
      <c r="B1048" s="26"/>
      <c r="C1048" s="26"/>
      <c r="D1048" s="26"/>
      <c r="E1048" s="26"/>
      <c r="F1048" s="26"/>
      <c r="G1048" s="26"/>
      <c r="H1048" s="26"/>
      <c r="I1048" s="26"/>
      <c r="J1048" s="26"/>
      <c r="K1048" s="26"/>
      <c r="L1048" s="26"/>
    </row>
    <row r="1049" spans="2:12" ht="13.5">
      <c r="B1049" s="26"/>
      <c r="C1049" s="26"/>
      <c r="D1049" s="26"/>
      <c r="E1049" s="26"/>
      <c r="F1049" s="26"/>
      <c r="G1049" s="26"/>
      <c r="H1049" s="26"/>
      <c r="I1049" s="26"/>
      <c r="J1049" s="26"/>
      <c r="K1049" s="26"/>
      <c r="L1049" s="26"/>
    </row>
    <row r="1050" spans="2:12" ht="13.5">
      <c r="B1050" s="26"/>
      <c r="C1050" s="26"/>
      <c r="D1050" s="26"/>
      <c r="E1050" s="26"/>
      <c r="F1050" s="26"/>
      <c r="G1050" s="26"/>
      <c r="H1050" s="26"/>
      <c r="I1050" s="26"/>
      <c r="J1050" s="26"/>
      <c r="K1050" s="26"/>
      <c r="L1050" s="26"/>
    </row>
    <row r="1051" spans="2:12" ht="13.5">
      <c r="B1051" s="26"/>
      <c r="C1051" s="26"/>
      <c r="D1051" s="26"/>
      <c r="E1051" s="26"/>
      <c r="F1051" s="26"/>
      <c r="G1051" s="26"/>
      <c r="H1051" s="26"/>
      <c r="I1051" s="26"/>
      <c r="J1051" s="26"/>
      <c r="K1051" s="26"/>
      <c r="L1051" s="26"/>
    </row>
    <row r="1052" spans="2:12" ht="13.5">
      <c r="B1052" s="26"/>
      <c r="C1052" s="26"/>
      <c r="D1052" s="26"/>
      <c r="E1052" s="26"/>
      <c r="F1052" s="26"/>
      <c r="G1052" s="26"/>
      <c r="H1052" s="26"/>
      <c r="I1052" s="26"/>
      <c r="J1052" s="26"/>
      <c r="K1052" s="26"/>
      <c r="L1052" s="26"/>
    </row>
    <row r="1053" spans="2:12" ht="13.5">
      <c r="B1053" s="26"/>
      <c r="C1053" s="26"/>
      <c r="D1053" s="26"/>
      <c r="E1053" s="26"/>
      <c r="F1053" s="26"/>
      <c r="G1053" s="26"/>
      <c r="H1053" s="26"/>
      <c r="I1053" s="26"/>
      <c r="J1053" s="26"/>
      <c r="K1053" s="26"/>
      <c r="L1053" s="26"/>
    </row>
    <row r="1054" spans="2:12" ht="13.5">
      <c r="B1054" s="26"/>
      <c r="C1054" s="26"/>
      <c r="D1054" s="26"/>
      <c r="E1054" s="26"/>
      <c r="F1054" s="26"/>
      <c r="G1054" s="26"/>
      <c r="H1054" s="26"/>
      <c r="I1054" s="26"/>
      <c r="J1054" s="26"/>
      <c r="K1054" s="26"/>
      <c r="L1054" s="26"/>
    </row>
    <row r="1055" spans="2:12" ht="13.5">
      <c r="B1055" s="26"/>
      <c r="C1055" s="26"/>
      <c r="D1055" s="26"/>
      <c r="E1055" s="26"/>
      <c r="F1055" s="26"/>
      <c r="G1055" s="26"/>
      <c r="H1055" s="26"/>
      <c r="I1055" s="26"/>
      <c r="J1055" s="26"/>
      <c r="K1055" s="26"/>
      <c r="L1055" s="26"/>
    </row>
    <row r="1056" spans="2:12" ht="13.5">
      <c r="B1056" s="26"/>
      <c r="C1056" s="26"/>
      <c r="D1056" s="26"/>
      <c r="E1056" s="26"/>
      <c r="F1056" s="26"/>
      <c r="G1056" s="26"/>
      <c r="H1056" s="26"/>
      <c r="I1056" s="26"/>
      <c r="J1056" s="26"/>
      <c r="K1056" s="26"/>
      <c r="L1056" s="26"/>
    </row>
    <row r="1057" spans="2:12" ht="13.5">
      <c r="B1057" s="26"/>
      <c r="C1057" s="26"/>
      <c r="D1057" s="26"/>
      <c r="E1057" s="26"/>
      <c r="F1057" s="26"/>
      <c r="G1057" s="26"/>
      <c r="H1057" s="26"/>
      <c r="I1057" s="26"/>
      <c r="J1057" s="26"/>
      <c r="K1057" s="26"/>
      <c r="L1057" s="26"/>
    </row>
    <row r="1058" spans="2:12" ht="13.5">
      <c r="B1058" s="26"/>
      <c r="C1058" s="26"/>
      <c r="D1058" s="26"/>
      <c r="E1058" s="26"/>
      <c r="F1058" s="26"/>
      <c r="G1058" s="26"/>
      <c r="H1058" s="26"/>
      <c r="I1058" s="26"/>
      <c r="J1058" s="26"/>
      <c r="K1058" s="26"/>
      <c r="L1058" s="26"/>
    </row>
    <row r="1059" spans="2:12" ht="13.5">
      <c r="B1059" s="26"/>
      <c r="C1059" s="26"/>
      <c r="D1059" s="26"/>
      <c r="E1059" s="26"/>
      <c r="F1059" s="26"/>
      <c r="G1059" s="26"/>
      <c r="H1059" s="26"/>
      <c r="I1059" s="26"/>
      <c r="J1059" s="26"/>
      <c r="K1059" s="26"/>
      <c r="L1059" s="26"/>
    </row>
    <row r="1060" spans="2:12" ht="13.5">
      <c r="B1060" s="26"/>
      <c r="C1060" s="26"/>
      <c r="D1060" s="26"/>
      <c r="E1060" s="26"/>
      <c r="F1060" s="26"/>
      <c r="G1060" s="26"/>
      <c r="H1060" s="26"/>
      <c r="I1060" s="26"/>
      <c r="J1060" s="26"/>
      <c r="K1060" s="26"/>
      <c r="L1060" s="26"/>
    </row>
    <row r="1061" spans="2:12" ht="13.5">
      <c r="B1061" s="26"/>
      <c r="C1061" s="26"/>
      <c r="D1061" s="26"/>
      <c r="E1061" s="26"/>
      <c r="F1061" s="26"/>
      <c r="G1061" s="26"/>
      <c r="H1061" s="26"/>
      <c r="I1061" s="26"/>
      <c r="J1061" s="26"/>
      <c r="K1061" s="26"/>
      <c r="L1061" s="26"/>
    </row>
    <row r="1062" spans="2:12" ht="13.5">
      <c r="B1062" s="26"/>
      <c r="C1062" s="26"/>
      <c r="D1062" s="26"/>
      <c r="E1062" s="26"/>
      <c r="F1062" s="26"/>
      <c r="G1062" s="26"/>
      <c r="H1062" s="26"/>
      <c r="I1062" s="26"/>
      <c r="J1062" s="26"/>
      <c r="K1062" s="26"/>
      <c r="L1062" s="26"/>
    </row>
    <row r="1063" spans="2:12" ht="13.5">
      <c r="B1063" s="26"/>
      <c r="C1063" s="26"/>
      <c r="D1063" s="26"/>
      <c r="E1063" s="26"/>
      <c r="F1063" s="26"/>
      <c r="G1063" s="26"/>
      <c r="H1063" s="26"/>
      <c r="I1063" s="26"/>
      <c r="J1063" s="26"/>
      <c r="K1063" s="26"/>
      <c r="L1063" s="26"/>
    </row>
    <row r="1064" spans="2:12" ht="13.5">
      <c r="B1064" s="26"/>
      <c r="C1064" s="26"/>
      <c r="D1064" s="26"/>
      <c r="E1064" s="26"/>
      <c r="F1064" s="26"/>
      <c r="G1064" s="26"/>
      <c r="H1064" s="26"/>
      <c r="I1064" s="26"/>
      <c r="J1064" s="26"/>
      <c r="K1064" s="26"/>
      <c r="L1064" s="26"/>
    </row>
    <row r="1065" spans="2:12" ht="13.5">
      <c r="B1065" s="26"/>
      <c r="C1065" s="26"/>
      <c r="D1065" s="26"/>
      <c r="E1065" s="26"/>
      <c r="F1065" s="26"/>
      <c r="G1065" s="26"/>
      <c r="H1065" s="26"/>
      <c r="I1065" s="26"/>
      <c r="J1065" s="26"/>
      <c r="K1065" s="26"/>
      <c r="L1065" s="26"/>
    </row>
    <row r="1066" spans="2:12" ht="13.5">
      <c r="B1066" s="26"/>
      <c r="C1066" s="26"/>
      <c r="D1066" s="26"/>
      <c r="E1066" s="26"/>
      <c r="F1066" s="26"/>
      <c r="G1066" s="26"/>
      <c r="H1066" s="26"/>
      <c r="I1066" s="26"/>
      <c r="J1066" s="26"/>
      <c r="K1066" s="26"/>
      <c r="L1066" s="26"/>
    </row>
    <row r="1067" spans="2:12" ht="13.5">
      <c r="B1067" s="26"/>
      <c r="C1067" s="26"/>
      <c r="D1067" s="26"/>
      <c r="E1067" s="26"/>
      <c r="F1067" s="26"/>
      <c r="G1067" s="26"/>
      <c r="H1067" s="26"/>
      <c r="I1067" s="26"/>
      <c r="J1067" s="26"/>
      <c r="K1067" s="26"/>
      <c r="L1067" s="26"/>
    </row>
    <row r="1068" spans="2:12" ht="13.5">
      <c r="B1068" s="26"/>
      <c r="C1068" s="26"/>
      <c r="D1068" s="26"/>
      <c r="E1068" s="26"/>
      <c r="F1068" s="26"/>
      <c r="G1068" s="26"/>
      <c r="H1068" s="26"/>
      <c r="I1068" s="26"/>
      <c r="J1068" s="26"/>
      <c r="K1068" s="26"/>
      <c r="L1068" s="26"/>
    </row>
    <row r="1069" spans="2:12" ht="13.5">
      <c r="B1069" s="26"/>
      <c r="C1069" s="26"/>
      <c r="D1069" s="26"/>
      <c r="E1069" s="26"/>
      <c r="F1069" s="26"/>
      <c r="G1069" s="26"/>
      <c r="H1069" s="26"/>
      <c r="I1069" s="26"/>
      <c r="J1069" s="26"/>
      <c r="K1069" s="26"/>
      <c r="L1069" s="26"/>
    </row>
    <row r="1070" spans="2:12" ht="13.5">
      <c r="B1070" s="26"/>
      <c r="C1070" s="26"/>
      <c r="D1070" s="26"/>
      <c r="E1070" s="26"/>
      <c r="F1070" s="26"/>
      <c r="G1070" s="26"/>
      <c r="H1070" s="26"/>
      <c r="I1070" s="26"/>
      <c r="J1070" s="26"/>
      <c r="K1070" s="26"/>
      <c r="L1070" s="26"/>
    </row>
    <row r="1071" spans="2:12" ht="13.5">
      <c r="B1071" s="26"/>
      <c r="C1071" s="26"/>
      <c r="D1071" s="26"/>
      <c r="E1071" s="26"/>
      <c r="F1071" s="26"/>
      <c r="G1071" s="26"/>
      <c r="H1071" s="26"/>
      <c r="I1071" s="26"/>
      <c r="J1071" s="26"/>
      <c r="K1071" s="26"/>
      <c r="L1071" s="26"/>
    </row>
    <row r="1072" spans="2:12" ht="13.5">
      <c r="B1072" s="26"/>
      <c r="C1072" s="26"/>
      <c r="D1072" s="26"/>
      <c r="E1072" s="26"/>
      <c r="F1072" s="26"/>
      <c r="G1072" s="26"/>
      <c r="H1072" s="26"/>
      <c r="I1072" s="26"/>
      <c r="J1072" s="26"/>
      <c r="K1072" s="26"/>
      <c r="L1072" s="26"/>
    </row>
    <row r="1073" spans="2:12" ht="13.5">
      <c r="B1073" s="26"/>
      <c r="C1073" s="26"/>
      <c r="D1073" s="26"/>
      <c r="E1073" s="26"/>
      <c r="F1073" s="26"/>
      <c r="G1073" s="26"/>
      <c r="H1073" s="26"/>
      <c r="I1073" s="26"/>
      <c r="J1073" s="26"/>
      <c r="K1073" s="26"/>
      <c r="L1073" s="26"/>
    </row>
    <row r="1074" spans="2:12" ht="13.5">
      <c r="B1074" s="26"/>
      <c r="C1074" s="26"/>
      <c r="D1074" s="26"/>
      <c r="E1074" s="26"/>
      <c r="F1074" s="26"/>
      <c r="G1074" s="26"/>
      <c r="H1074" s="26"/>
      <c r="I1074" s="26"/>
      <c r="J1074" s="26"/>
      <c r="K1074" s="26"/>
      <c r="L1074" s="26"/>
    </row>
    <row r="1075" spans="2:12" ht="13.5">
      <c r="B1075" s="26"/>
      <c r="C1075" s="26"/>
      <c r="D1075" s="26"/>
      <c r="E1075" s="26"/>
      <c r="F1075" s="26"/>
      <c r="G1075" s="26"/>
      <c r="H1075" s="26"/>
      <c r="I1075" s="26"/>
      <c r="J1075" s="26"/>
      <c r="K1075" s="26"/>
      <c r="L1075" s="26"/>
    </row>
    <row r="1076" spans="2:12" ht="13.5">
      <c r="B1076" s="26"/>
      <c r="C1076" s="26"/>
      <c r="D1076" s="26"/>
      <c r="E1076" s="26"/>
      <c r="F1076" s="26"/>
      <c r="G1076" s="26"/>
      <c r="H1076" s="26"/>
      <c r="I1076" s="26"/>
      <c r="J1076" s="26"/>
      <c r="K1076" s="26"/>
      <c r="L1076" s="26"/>
    </row>
    <row r="1077" spans="2:12" ht="13.5">
      <c r="B1077" s="26"/>
      <c r="C1077" s="26"/>
      <c r="D1077" s="26"/>
      <c r="E1077" s="26"/>
      <c r="F1077" s="26"/>
      <c r="G1077" s="26"/>
      <c r="H1077" s="26"/>
      <c r="I1077" s="26"/>
      <c r="J1077" s="26"/>
      <c r="K1077" s="26"/>
      <c r="L1077" s="26"/>
    </row>
    <row r="1078" spans="2:12" ht="13.5">
      <c r="B1078" s="26"/>
      <c r="C1078" s="26"/>
      <c r="D1078" s="26"/>
      <c r="E1078" s="26"/>
      <c r="F1078" s="26"/>
      <c r="G1078" s="26"/>
      <c r="H1078" s="26"/>
      <c r="I1078" s="26"/>
      <c r="J1078" s="26"/>
      <c r="K1078" s="26"/>
      <c r="L1078" s="26"/>
    </row>
    <row r="1079" spans="2:12" ht="13.5">
      <c r="B1079" s="26"/>
      <c r="C1079" s="26"/>
      <c r="D1079" s="26"/>
      <c r="E1079" s="26"/>
      <c r="F1079" s="26"/>
      <c r="G1079" s="26"/>
      <c r="H1079" s="26"/>
      <c r="I1079" s="26"/>
      <c r="J1079" s="26"/>
      <c r="K1079" s="26"/>
      <c r="L1079" s="26"/>
    </row>
    <row r="1080" spans="2:12" ht="13.5">
      <c r="B1080" s="26"/>
      <c r="C1080" s="26"/>
      <c r="D1080" s="26"/>
      <c r="E1080" s="26"/>
      <c r="F1080" s="26"/>
      <c r="G1080" s="26"/>
      <c r="H1080" s="26"/>
      <c r="I1080" s="26"/>
      <c r="J1080" s="26"/>
      <c r="K1080" s="26"/>
      <c r="L1080" s="26"/>
    </row>
    <row r="1081" spans="2:12" ht="13.5">
      <c r="B1081" s="26"/>
      <c r="C1081" s="26"/>
      <c r="D1081" s="26"/>
      <c r="E1081" s="26"/>
      <c r="F1081" s="26"/>
      <c r="G1081" s="26"/>
      <c r="H1081" s="26"/>
      <c r="I1081" s="26"/>
      <c r="J1081" s="26"/>
      <c r="K1081" s="26"/>
      <c r="L1081" s="26"/>
    </row>
    <row r="1082" spans="2:12" ht="13.5">
      <c r="B1082" s="26"/>
      <c r="C1082" s="26"/>
      <c r="D1082" s="26"/>
      <c r="E1082" s="26"/>
      <c r="F1082" s="26"/>
      <c r="G1082" s="26"/>
      <c r="H1082" s="26"/>
      <c r="I1082" s="26"/>
      <c r="J1082" s="26"/>
      <c r="K1082" s="26"/>
      <c r="L1082" s="26"/>
    </row>
    <row r="1083" spans="2:12" ht="13.5">
      <c r="B1083" s="26"/>
      <c r="C1083" s="26"/>
      <c r="D1083" s="26"/>
      <c r="E1083" s="26"/>
      <c r="F1083" s="26"/>
      <c r="G1083" s="26"/>
      <c r="H1083" s="26"/>
      <c r="I1083" s="26"/>
      <c r="J1083" s="26"/>
      <c r="K1083" s="26"/>
      <c r="L1083" s="26"/>
    </row>
    <row r="1084" spans="2:12" ht="13.5">
      <c r="B1084" s="26"/>
      <c r="C1084" s="26"/>
      <c r="D1084" s="26"/>
      <c r="E1084" s="26"/>
      <c r="F1084" s="26"/>
      <c r="G1084" s="26"/>
      <c r="H1084" s="26"/>
      <c r="I1084" s="26"/>
      <c r="J1084" s="26"/>
      <c r="K1084" s="26"/>
      <c r="L1084" s="26"/>
    </row>
    <row r="1085" spans="2:12" ht="13.5">
      <c r="B1085" s="26"/>
      <c r="C1085" s="26"/>
      <c r="D1085" s="26"/>
      <c r="E1085" s="26"/>
      <c r="F1085" s="26"/>
      <c r="G1085" s="26"/>
      <c r="H1085" s="26"/>
      <c r="I1085" s="26"/>
      <c r="J1085" s="26"/>
      <c r="K1085" s="26"/>
      <c r="L1085" s="26"/>
    </row>
    <row r="1086" spans="2:12" ht="13.5">
      <c r="B1086" s="26"/>
      <c r="C1086" s="26"/>
      <c r="D1086" s="26"/>
      <c r="E1086" s="26"/>
      <c r="F1086" s="26"/>
      <c r="G1086" s="26"/>
      <c r="H1086" s="26"/>
      <c r="I1086" s="26"/>
      <c r="J1086" s="26"/>
      <c r="K1086" s="26"/>
      <c r="L1086" s="26"/>
    </row>
    <row r="1087" spans="2:12" ht="13.5">
      <c r="B1087" s="26"/>
      <c r="C1087" s="26"/>
      <c r="D1087" s="26"/>
      <c r="E1087" s="26"/>
      <c r="F1087" s="26"/>
      <c r="G1087" s="26"/>
      <c r="H1087" s="26"/>
      <c r="I1087" s="26"/>
      <c r="J1087" s="26"/>
      <c r="K1087" s="26"/>
      <c r="L1087" s="26"/>
    </row>
    <row r="1088" spans="2:12" ht="13.5">
      <c r="B1088" s="26"/>
      <c r="C1088" s="26"/>
      <c r="D1088" s="26"/>
      <c r="E1088" s="26"/>
      <c r="F1088" s="26"/>
      <c r="G1088" s="26"/>
      <c r="H1088" s="26"/>
      <c r="I1088" s="26"/>
      <c r="J1088" s="26"/>
      <c r="K1088" s="26"/>
      <c r="L1088" s="26"/>
    </row>
    <row r="1089" spans="2:12" ht="13.5">
      <c r="B1089" s="26"/>
      <c r="C1089" s="26"/>
      <c r="D1089" s="26"/>
      <c r="E1089" s="26"/>
      <c r="F1089" s="26"/>
      <c r="G1089" s="26"/>
      <c r="H1089" s="26"/>
      <c r="I1089" s="26"/>
      <c r="J1089" s="26"/>
      <c r="K1089" s="26"/>
      <c r="L1089" s="26"/>
    </row>
    <row r="1090" spans="2:12" ht="13.5">
      <c r="B1090" s="26"/>
      <c r="C1090" s="26"/>
      <c r="D1090" s="26"/>
      <c r="E1090" s="26"/>
      <c r="F1090" s="26"/>
      <c r="G1090" s="26"/>
      <c r="H1090" s="26"/>
      <c r="I1090" s="26"/>
      <c r="J1090" s="26"/>
      <c r="K1090" s="26"/>
      <c r="L1090" s="26"/>
    </row>
    <row r="1091" spans="2:12" ht="13.5">
      <c r="B1091" s="26"/>
      <c r="C1091" s="26"/>
      <c r="D1091" s="26"/>
      <c r="E1091" s="26"/>
      <c r="F1091" s="26"/>
      <c r="G1091" s="26"/>
      <c r="H1091" s="26"/>
      <c r="I1091" s="26"/>
      <c r="J1091" s="26"/>
      <c r="K1091" s="26"/>
      <c r="L1091" s="26"/>
    </row>
    <row r="1092" spans="2:12" ht="13.5">
      <c r="B1092" s="26"/>
      <c r="C1092" s="26"/>
      <c r="D1092" s="26"/>
      <c r="E1092" s="26"/>
      <c r="F1092" s="26"/>
      <c r="G1092" s="26"/>
      <c r="H1092" s="26"/>
      <c r="I1092" s="26"/>
      <c r="J1092" s="26"/>
      <c r="K1092" s="26"/>
      <c r="L1092" s="26"/>
    </row>
    <row r="1093" spans="2:12" ht="13.5">
      <c r="B1093" s="26"/>
      <c r="C1093" s="26"/>
      <c r="D1093" s="26"/>
      <c r="E1093" s="26"/>
      <c r="F1093" s="26"/>
      <c r="G1093" s="26"/>
      <c r="H1093" s="26"/>
      <c r="I1093" s="26"/>
      <c r="J1093" s="26"/>
      <c r="K1093" s="26"/>
      <c r="L1093" s="26"/>
    </row>
    <row r="1094" spans="2:12" ht="13.5">
      <c r="B1094" s="26"/>
      <c r="C1094" s="26"/>
      <c r="D1094" s="26"/>
      <c r="E1094" s="26"/>
      <c r="F1094" s="26"/>
      <c r="G1094" s="26"/>
      <c r="H1094" s="26"/>
      <c r="I1094" s="26"/>
      <c r="J1094" s="26"/>
      <c r="K1094" s="26"/>
      <c r="L1094" s="26"/>
    </row>
    <row r="1095" spans="2:12" ht="13.5">
      <c r="B1095" s="26"/>
      <c r="C1095" s="26"/>
      <c r="D1095" s="26"/>
      <c r="E1095" s="26"/>
      <c r="F1095" s="26"/>
      <c r="G1095" s="26"/>
      <c r="H1095" s="26"/>
      <c r="I1095" s="26"/>
      <c r="J1095" s="26"/>
      <c r="K1095" s="26"/>
      <c r="L1095" s="26"/>
    </row>
    <row r="1096" spans="2:12" ht="13.5">
      <c r="B1096" s="26"/>
      <c r="C1096" s="26"/>
      <c r="D1096" s="26"/>
      <c r="E1096" s="26"/>
      <c r="F1096" s="26"/>
      <c r="G1096" s="26"/>
      <c r="H1096" s="26"/>
      <c r="I1096" s="26"/>
      <c r="J1096" s="26"/>
      <c r="K1096" s="26"/>
      <c r="L1096" s="26"/>
    </row>
    <row r="1097" spans="2:12" ht="13.5">
      <c r="B1097" s="26"/>
      <c r="C1097" s="26"/>
      <c r="D1097" s="26"/>
      <c r="E1097" s="26"/>
      <c r="F1097" s="26"/>
      <c r="G1097" s="26"/>
      <c r="H1097" s="26"/>
      <c r="I1097" s="26"/>
      <c r="J1097" s="26"/>
      <c r="K1097" s="26"/>
      <c r="L1097" s="26"/>
    </row>
    <row r="1098" spans="2:12" ht="13.5">
      <c r="B1098" s="26"/>
      <c r="C1098" s="26"/>
      <c r="D1098" s="26"/>
      <c r="E1098" s="26"/>
      <c r="F1098" s="26"/>
      <c r="G1098" s="26"/>
      <c r="H1098" s="26"/>
      <c r="I1098" s="26"/>
      <c r="J1098" s="26"/>
      <c r="K1098" s="26"/>
      <c r="L1098" s="26"/>
    </row>
    <row r="1099" spans="2:12" ht="13.5">
      <c r="B1099" s="26"/>
      <c r="C1099" s="26"/>
      <c r="D1099" s="26"/>
      <c r="E1099" s="26"/>
      <c r="F1099" s="26"/>
      <c r="G1099" s="26"/>
      <c r="H1099" s="26"/>
      <c r="I1099" s="26"/>
      <c r="J1099" s="26"/>
      <c r="K1099" s="26"/>
      <c r="L1099" s="26"/>
    </row>
    <row r="1100" spans="2:12" ht="13.5">
      <c r="B1100" s="26"/>
      <c r="C1100" s="26"/>
      <c r="D1100" s="26"/>
      <c r="E1100" s="26"/>
      <c r="F1100" s="26"/>
      <c r="G1100" s="26"/>
      <c r="H1100" s="26"/>
      <c r="I1100" s="26"/>
      <c r="J1100" s="26"/>
      <c r="K1100" s="26"/>
      <c r="L1100" s="26"/>
    </row>
    <row r="1101" spans="2:12" ht="13.5">
      <c r="B1101" s="26"/>
      <c r="C1101" s="26"/>
      <c r="D1101" s="26"/>
      <c r="E1101" s="26"/>
      <c r="F1101" s="26"/>
      <c r="G1101" s="26"/>
      <c r="H1101" s="26"/>
      <c r="I1101" s="26"/>
      <c r="J1101" s="26"/>
      <c r="K1101" s="26"/>
      <c r="L1101" s="26"/>
    </row>
    <row r="1102" spans="2:12" ht="13.5">
      <c r="B1102" s="26"/>
      <c r="C1102" s="26"/>
      <c r="D1102" s="26"/>
      <c r="E1102" s="26"/>
      <c r="F1102" s="26"/>
      <c r="G1102" s="26"/>
      <c r="H1102" s="26"/>
      <c r="I1102" s="26"/>
      <c r="J1102" s="26"/>
      <c r="K1102" s="26"/>
      <c r="L1102" s="26"/>
    </row>
    <row r="1103" spans="2:12" ht="13.5">
      <c r="B1103" s="26"/>
      <c r="C1103" s="26"/>
      <c r="D1103" s="26"/>
      <c r="E1103" s="26"/>
      <c r="F1103" s="26"/>
      <c r="G1103" s="26"/>
      <c r="H1103" s="26"/>
      <c r="I1103" s="26"/>
      <c r="J1103" s="26"/>
      <c r="K1103" s="26"/>
      <c r="L1103" s="26"/>
    </row>
    <row r="1104" spans="2:12" ht="13.5">
      <c r="B1104" s="26"/>
      <c r="C1104" s="26"/>
      <c r="D1104" s="26"/>
      <c r="E1104" s="26"/>
      <c r="F1104" s="26"/>
      <c r="G1104" s="26"/>
      <c r="H1104" s="26"/>
      <c r="I1104" s="26"/>
      <c r="J1104" s="26"/>
      <c r="K1104" s="26"/>
      <c r="L1104" s="26"/>
    </row>
    <row r="1105" spans="2:12" ht="13.5">
      <c r="B1105" s="26"/>
      <c r="C1105" s="26"/>
      <c r="D1105" s="26"/>
      <c r="E1105" s="26"/>
      <c r="F1105" s="26"/>
      <c r="G1105" s="26"/>
      <c r="H1105" s="26"/>
      <c r="I1105" s="26"/>
      <c r="J1105" s="26"/>
      <c r="K1105" s="26"/>
      <c r="L1105" s="26"/>
    </row>
    <row r="1106" spans="2:12" ht="13.5">
      <c r="B1106" s="26"/>
      <c r="C1106" s="26"/>
      <c r="D1106" s="26"/>
      <c r="E1106" s="26"/>
      <c r="F1106" s="26"/>
      <c r="G1106" s="26"/>
      <c r="H1106" s="26"/>
      <c r="I1106" s="26"/>
      <c r="J1106" s="26"/>
      <c r="K1106" s="26"/>
      <c r="L1106" s="26"/>
    </row>
    <row r="1107" spans="2:12" ht="13.5">
      <c r="B1107" s="26"/>
      <c r="C1107" s="26"/>
      <c r="D1107" s="26"/>
      <c r="E1107" s="26"/>
      <c r="F1107" s="26"/>
      <c r="G1107" s="26"/>
      <c r="H1107" s="26"/>
      <c r="I1107" s="26"/>
      <c r="J1107" s="26"/>
      <c r="K1107" s="26"/>
      <c r="L1107" s="26"/>
    </row>
    <row r="1108" spans="2:12" ht="13.5">
      <c r="B1108" s="26"/>
      <c r="C1108" s="26"/>
      <c r="D1108" s="26"/>
      <c r="E1108" s="26"/>
      <c r="F1108" s="26"/>
      <c r="G1108" s="26"/>
      <c r="H1108" s="26"/>
      <c r="I1108" s="26"/>
      <c r="J1108" s="26"/>
      <c r="K1108" s="26"/>
      <c r="L1108" s="26"/>
    </row>
    <row r="1109" spans="2:12" ht="13.5">
      <c r="B1109" s="26"/>
      <c r="C1109" s="26"/>
      <c r="D1109" s="26"/>
      <c r="E1109" s="26"/>
      <c r="F1109" s="26"/>
      <c r="G1109" s="26"/>
      <c r="H1109" s="26"/>
      <c r="I1109" s="26"/>
      <c r="J1109" s="26"/>
      <c r="K1109" s="26"/>
      <c r="L1109" s="26"/>
    </row>
    <row r="1110" spans="2:12" ht="13.5">
      <c r="B1110" s="26"/>
      <c r="C1110" s="26"/>
      <c r="D1110" s="26"/>
      <c r="E1110" s="26"/>
      <c r="F1110" s="26"/>
      <c r="G1110" s="26"/>
      <c r="H1110" s="26"/>
      <c r="I1110" s="26"/>
      <c r="J1110" s="26"/>
      <c r="K1110" s="26"/>
      <c r="L1110" s="26"/>
    </row>
    <row r="1111" spans="2:12" ht="13.5">
      <c r="B1111" s="26"/>
      <c r="C1111" s="26"/>
      <c r="D1111" s="26"/>
      <c r="E1111" s="26"/>
      <c r="F1111" s="26"/>
      <c r="G1111" s="26"/>
      <c r="H1111" s="26"/>
      <c r="I1111" s="26"/>
      <c r="J1111" s="26"/>
      <c r="K1111" s="26"/>
      <c r="L1111" s="26"/>
    </row>
    <row r="1112" spans="2:12" ht="13.5">
      <c r="B1112" s="26"/>
      <c r="C1112" s="26"/>
      <c r="D1112" s="26"/>
      <c r="E1112" s="26"/>
      <c r="F1112" s="26"/>
      <c r="G1112" s="26"/>
      <c r="H1112" s="26"/>
      <c r="I1112" s="26"/>
      <c r="J1112" s="26"/>
      <c r="K1112" s="26"/>
      <c r="L1112" s="26"/>
    </row>
    <row r="1113" spans="2:12" ht="13.5">
      <c r="B1113" s="26"/>
      <c r="C1113" s="26"/>
      <c r="D1113" s="26"/>
      <c r="E1113" s="26"/>
      <c r="F1113" s="26"/>
      <c r="G1113" s="26"/>
      <c r="H1113" s="26"/>
      <c r="I1113" s="26"/>
      <c r="J1113" s="26"/>
      <c r="K1113" s="26"/>
      <c r="L1113" s="26"/>
    </row>
    <row r="1114" spans="2:12" ht="13.5">
      <c r="B1114" s="26"/>
      <c r="C1114" s="26"/>
      <c r="D1114" s="26"/>
      <c r="E1114" s="26"/>
      <c r="F1114" s="26"/>
      <c r="G1114" s="26"/>
      <c r="H1114" s="26"/>
      <c r="I1114" s="26"/>
      <c r="J1114" s="26"/>
      <c r="K1114" s="26"/>
      <c r="L1114" s="26"/>
    </row>
    <row r="1115" spans="2:12" ht="13.5">
      <c r="B1115" s="26"/>
      <c r="C1115" s="26"/>
      <c r="D1115" s="26"/>
      <c r="E1115" s="26"/>
      <c r="F1115" s="26"/>
      <c r="G1115" s="26"/>
      <c r="H1115" s="26"/>
      <c r="I1115" s="26"/>
      <c r="J1115" s="26"/>
      <c r="K1115" s="26"/>
      <c r="L1115" s="26"/>
    </row>
    <row r="1116" spans="2:12" ht="13.5">
      <c r="B1116" s="26"/>
      <c r="C1116" s="26"/>
      <c r="D1116" s="26"/>
      <c r="E1116" s="26"/>
      <c r="F1116" s="26"/>
      <c r="G1116" s="26"/>
      <c r="H1116" s="26"/>
      <c r="I1116" s="26"/>
      <c r="J1116" s="26"/>
      <c r="K1116" s="26"/>
      <c r="L1116" s="26"/>
    </row>
    <row r="1117" spans="2:12" ht="13.5">
      <c r="B1117" s="26"/>
      <c r="C1117" s="26"/>
      <c r="D1117" s="26"/>
      <c r="E1117" s="26"/>
      <c r="F1117" s="26"/>
      <c r="G1117" s="26"/>
      <c r="H1117" s="26"/>
      <c r="I1117" s="26"/>
      <c r="J1117" s="26"/>
      <c r="K1117" s="26"/>
      <c r="L1117" s="26"/>
    </row>
    <row r="1118" spans="2:12" ht="13.5">
      <c r="B1118" s="26"/>
      <c r="C1118" s="26"/>
      <c r="D1118" s="26"/>
      <c r="E1118" s="26"/>
      <c r="F1118" s="26"/>
      <c r="G1118" s="26"/>
      <c r="H1118" s="26"/>
      <c r="I1118" s="26"/>
      <c r="J1118" s="26"/>
      <c r="K1118" s="26"/>
      <c r="L1118" s="26"/>
    </row>
    <row r="1119" spans="2:12" ht="13.5">
      <c r="B1119" s="26"/>
      <c r="C1119" s="26"/>
      <c r="D1119" s="26"/>
      <c r="E1119" s="26"/>
      <c r="F1119" s="26"/>
      <c r="G1119" s="26"/>
      <c r="H1119" s="26"/>
      <c r="I1119" s="26"/>
      <c r="J1119" s="26"/>
      <c r="K1119" s="26"/>
      <c r="L1119" s="26"/>
    </row>
    <row r="1120" spans="2:12" ht="13.5">
      <c r="B1120" s="26"/>
      <c r="C1120" s="26"/>
      <c r="D1120" s="26"/>
      <c r="E1120" s="26"/>
      <c r="F1120" s="26"/>
      <c r="G1120" s="26"/>
      <c r="H1120" s="26"/>
      <c r="I1120" s="26"/>
      <c r="J1120" s="26"/>
      <c r="K1120" s="26"/>
      <c r="L1120" s="26"/>
    </row>
    <row r="1121" spans="2:12" ht="13.5">
      <c r="B1121" s="26"/>
      <c r="C1121" s="26"/>
      <c r="D1121" s="26"/>
      <c r="E1121" s="26"/>
      <c r="F1121" s="26"/>
      <c r="G1121" s="26"/>
      <c r="H1121" s="26"/>
      <c r="I1121" s="26"/>
      <c r="J1121" s="26"/>
      <c r="K1121" s="26"/>
      <c r="L1121" s="26"/>
    </row>
    <row r="1122" spans="2:12" ht="13.5">
      <c r="B1122" s="26"/>
      <c r="C1122" s="26"/>
      <c r="D1122" s="26"/>
      <c r="E1122" s="26"/>
      <c r="F1122" s="26"/>
      <c r="G1122" s="26"/>
      <c r="H1122" s="26"/>
      <c r="I1122" s="26"/>
      <c r="J1122" s="26"/>
      <c r="K1122" s="26"/>
      <c r="L1122" s="26"/>
    </row>
    <row r="1123" spans="2:12" ht="13.5">
      <c r="B1123" s="26"/>
      <c r="C1123" s="26"/>
      <c r="D1123" s="26"/>
      <c r="E1123" s="26"/>
      <c r="F1123" s="26"/>
      <c r="G1123" s="26"/>
      <c r="H1123" s="26"/>
      <c r="I1123" s="26"/>
      <c r="J1123" s="26"/>
      <c r="K1123" s="26"/>
      <c r="L1123" s="26"/>
    </row>
    <row r="1124" spans="2:12" ht="13.5">
      <c r="B1124" s="26"/>
      <c r="C1124" s="26"/>
      <c r="D1124" s="26"/>
      <c r="E1124" s="26"/>
      <c r="F1124" s="26"/>
      <c r="G1124" s="26"/>
      <c r="H1124" s="26"/>
      <c r="I1124" s="26"/>
      <c r="J1124" s="26"/>
      <c r="K1124" s="26"/>
      <c r="L1124" s="26"/>
    </row>
    <row r="1125" spans="2:12" ht="13.5">
      <c r="B1125" s="26"/>
      <c r="C1125" s="26"/>
      <c r="D1125" s="26"/>
      <c r="E1125" s="26"/>
      <c r="F1125" s="26"/>
      <c r="G1125" s="26"/>
      <c r="H1125" s="26"/>
      <c r="I1125" s="26"/>
      <c r="J1125" s="26"/>
      <c r="K1125" s="26"/>
      <c r="L1125" s="26"/>
    </row>
    <row r="1126" spans="2:12" ht="13.5">
      <c r="B1126" s="26"/>
      <c r="C1126" s="26"/>
      <c r="D1126" s="26"/>
      <c r="E1126" s="26"/>
      <c r="F1126" s="26"/>
      <c r="G1126" s="26"/>
      <c r="H1126" s="26"/>
      <c r="I1126" s="26"/>
      <c r="J1126" s="26"/>
      <c r="K1126" s="26"/>
      <c r="L1126" s="26"/>
    </row>
    <row r="1127" spans="2:12" ht="13.5">
      <c r="B1127" s="26"/>
      <c r="C1127" s="26"/>
      <c r="D1127" s="26"/>
      <c r="E1127" s="26"/>
      <c r="F1127" s="26"/>
      <c r="G1127" s="26"/>
      <c r="H1127" s="26"/>
      <c r="I1127" s="26"/>
      <c r="J1127" s="26"/>
      <c r="K1127" s="26"/>
      <c r="L1127" s="26"/>
    </row>
    <row r="1128" spans="2:12" ht="13.5">
      <c r="B1128" s="26"/>
      <c r="C1128" s="26"/>
      <c r="D1128" s="26"/>
      <c r="E1128" s="26"/>
      <c r="F1128" s="26"/>
      <c r="G1128" s="26"/>
      <c r="H1128" s="26"/>
      <c r="I1128" s="26"/>
      <c r="J1128" s="26"/>
      <c r="K1128" s="26"/>
      <c r="L1128" s="26"/>
    </row>
    <row r="1129" spans="2:12" ht="13.5">
      <c r="B1129" s="26"/>
      <c r="C1129" s="26"/>
      <c r="D1129" s="26"/>
      <c r="E1129" s="26"/>
      <c r="F1129" s="26"/>
      <c r="G1129" s="26"/>
      <c r="H1129" s="26"/>
      <c r="I1129" s="26"/>
      <c r="J1129" s="26"/>
      <c r="K1129" s="26"/>
      <c r="L1129" s="26"/>
    </row>
    <row r="1130" spans="2:12" ht="13.5">
      <c r="B1130" s="26"/>
      <c r="C1130" s="26"/>
      <c r="D1130" s="26"/>
      <c r="E1130" s="26"/>
      <c r="F1130" s="26"/>
      <c r="G1130" s="26"/>
      <c r="H1130" s="26"/>
      <c r="I1130" s="26"/>
      <c r="J1130" s="26"/>
      <c r="K1130" s="26"/>
      <c r="L1130" s="26"/>
    </row>
    <row r="1131" spans="2:12" ht="13.5">
      <c r="B1131" s="26"/>
      <c r="C1131" s="26"/>
      <c r="D1131" s="26"/>
      <c r="E1131" s="26"/>
      <c r="F1131" s="26"/>
      <c r="G1131" s="26"/>
      <c r="H1131" s="26"/>
      <c r="I1131" s="26"/>
      <c r="J1131" s="26"/>
      <c r="K1131" s="26"/>
      <c r="L1131" s="26"/>
    </row>
    <row r="1132" spans="2:12" ht="13.5">
      <c r="B1132" s="26"/>
      <c r="C1132" s="26"/>
      <c r="D1132" s="26"/>
      <c r="E1132" s="26"/>
      <c r="F1132" s="26"/>
      <c r="G1132" s="26"/>
      <c r="H1132" s="26"/>
      <c r="I1132" s="26"/>
      <c r="J1132" s="26"/>
      <c r="K1132" s="26"/>
      <c r="L1132" s="26"/>
    </row>
    <row r="1133" spans="2:12" ht="13.5">
      <c r="B1133" s="26"/>
      <c r="C1133" s="26"/>
      <c r="D1133" s="26"/>
      <c r="E1133" s="26"/>
      <c r="F1133" s="26"/>
      <c r="G1133" s="26"/>
      <c r="H1133" s="26"/>
      <c r="I1133" s="26"/>
      <c r="J1133" s="26"/>
      <c r="K1133" s="26"/>
      <c r="L1133" s="26"/>
    </row>
    <row r="1134" spans="2:12" ht="13.5">
      <c r="B1134" s="26"/>
      <c r="C1134" s="26"/>
      <c r="D1134" s="26"/>
      <c r="E1134" s="26"/>
      <c r="F1134" s="26"/>
      <c r="G1134" s="26"/>
      <c r="H1134" s="26"/>
      <c r="I1134" s="26"/>
      <c r="J1134" s="26"/>
      <c r="K1134" s="26"/>
      <c r="L1134" s="26"/>
    </row>
    <row r="1135" spans="2:12" ht="13.5">
      <c r="B1135" s="26"/>
      <c r="C1135" s="26"/>
      <c r="D1135" s="26"/>
      <c r="E1135" s="26"/>
      <c r="F1135" s="26"/>
      <c r="G1135" s="26"/>
      <c r="H1135" s="26"/>
      <c r="I1135" s="26"/>
      <c r="J1135" s="26"/>
      <c r="K1135" s="26"/>
      <c r="L1135" s="26"/>
    </row>
    <row r="1136" spans="2:12" ht="13.5">
      <c r="B1136" s="26"/>
      <c r="C1136" s="26"/>
      <c r="D1136" s="26"/>
      <c r="E1136" s="26"/>
      <c r="F1136" s="26"/>
      <c r="G1136" s="26"/>
      <c r="H1136" s="26"/>
      <c r="I1136" s="26"/>
      <c r="J1136" s="26"/>
      <c r="K1136" s="26"/>
      <c r="L1136" s="26"/>
    </row>
    <row r="1137" spans="2:12" ht="13.5">
      <c r="B1137" s="26"/>
      <c r="C1137" s="26"/>
      <c r="D1137" s="26"/>
      <c r="E1137" s="26"/>
      <c r="F1137" s="26"/>
      <c r="G1137" s="26"/>
      <c r="H1137" s="26"/>
      <c r="I1137" s="26"/>
      <c r="J1137" s="26"/>
      <c r="K1137" s="26"/>
      <c r="L1137" s="26"/>
    </row>
    <row r="1138" spans="2:12" ht="13.5">
      <c r="B1138" s="26"/>
      <c r="C1138" s="26"/>
      <c r="D1138" s="26"/>
      <c r="E1138" s="26"/>
      <c r="F1138" s="26"/>
      <c r="G1138" s="26"/>
      <c r="H1138" s="26"/>
      <c r="I1138" s="26"/>
      <c r="J1138" s="26"/>
      <c r="K1138" s="26"/>
      <c r="L1138" s="26"/>
    </row>
    <row r="1139" spans="2:12" ht="13.5">
      <c r="B1139" s="26"/>
      <c r="C1139" s="26"/>
      <c r="D1139" s="26"/>
      <c r="E1139" s="26"/>
      <c r="F1139" s="26"/>
      <c r="G1139" s="26"/>
      <c r="H1139" s="26"/>
      <c r="I1139" s="26"/>
      <c r="J1139" s="26"/>
      <c r="K1139" s="26"/>
      <c r="L1139" s="26"/>
    </row>
    <row r="1140" spans="2:12" ht="13.5">
      <c r="B1140" s="26"/>
      <c r="C1140" s="26"/>
      <c r="D1140" s="26"/>
      <c r="E1140" s="26"/>
      <c r="F1140" s="26"/>
      <c r="G1140" s="26"/>
      <c r="H1140" s="26"/>
      <c r="I1140" s="26"/>
      <c r="J1140" s="26"/>
      <c r="K1140" s="26"/>
      <c r="L1140" s="26"/>
    </row>
    <row r="1141" spans="2:12" ht="13.5">
      <c r="B1141" s="26"/>
      <c r="C1141" s="26"/>
      <c r="D1141" s="26"/>
      <c r="E1141" s="26"/>
      <c r="F1141" s="26"/>
      <c r="G1141" s="26"/>
      <c r="H1141" s="26"/>
      <c r="I1141" s="26"/>
      <c r="J1141" s="26"/>
      <c r="K1141" s="26"/>
      <c r="L1141" s="26"/>
    </row>
    <row r="1142" spans="2:12" ht="13.5">
      <c r="B1142" s="26"/>
      <c r="C1142" s="26"/>
      <c r="D1142" s="26"/>
      <c r="E1142" s="26"/>
      <c r="F1142" s="26"/>
      <c r="G1142" s="26"/>
      <c r="H1142" s="26"/>
      <c r="I1142" s="26"/>
      <c r="J1142" s="26"/>
      <c r="K1142" s="26"/>
      <c r="L1142" s="26"/>
    </row>
    <row r="1143" spans="2:12" ht="13.5">
      <c r="B1143" s="26"/>
      <c r="C1143" s="26"/>
      <c r="D1143" s="26"/>
      <c r="E1143" s="26"/>
      <c r="F1143" s="26"/>
      <c r="G1143" s="26"/>
      <c r="H1143" s="26"/>
      <c r="I1143" s="26"/>
      <c r="J1143" s="26"/>
      <c r="K1143" s="26"/>
      <c r="L1143" s="26"/>
    </row>
    <row r="1144" spans="2:12" ht="13.5">
      <c r="B1144" s="26"/>
      <c r="C1144" s="26"/>
      <c r="D1144" s="26"/>
      <c r="E1144" s="26"/>
      <c r="F1144" s="26"/>
      <c r="G1144" s="26"/>
      <c r="H1144" s="26"/>
      <c r="I1144" s="26"/>
      <c r="J1144" s="26"/>
      <c r="K1144" s="26"/>
      <c r="L1144" s="26"/>
    </row>
    <row r="1145" spans="2:12" ht="13.5">
      <c r="B1145" s="26"/>
      <c r="C1145" s="26"/>
      <c r="D1145" s="26"/>
      <c r="E1145" s="26"/>
      <c r="F1145" s="26"/>
      <c r="G1145" s="26"/>
      <c r="H1145" s="26"/>
      <c r="I1145" s="26"/>
      <c r="J1145" s="26"/>
      <c r="K1145" s="26"/>
      <c r="L1145" s="26"/>
    </row>
    <row r="1146" spans="2:12" ht="13.5">
      <c r="B1146" s="26"/>
      <c r="C1146" s="26"/>
      <c r="D1146" s="26"/>
      <c r="E1146" s="26"/>
      <c r="F1146" s="26"/>
      <c r="G1146" s="26"/>
      <c r="H1146" s="26"/>
      <c r="I1146" s="26"/>
      <c r="J1146" s="26"/>
      <c r="K1146" s="26"/>
      <c r="L1146" s="26"/>
    </row>
    <row r="1147" spans="2:12" ht="13.5">
      <c r="B1147" s="26"/>
      <c r="C1147" s="26"/>
      <c r="D1147" s="26"/>
      <c r="E1147" s="26"/>
      <c r="F1147" s="26"/>
      <c r="G1147" s="26"/>
      <c r="H1147" s="26"/>
      <c r="I1147" s="26"/>
      <c r="J1147" s="26"/>
      <c r="K1147" s="26"/>
      <c r="L1147" s="26"/>
    </row>
    <row r="1148" spans="2:12" ht="13.5">
      <c r="B1148" s="26"/>
      <c r="C1148" s="26"/>
      <c r="D1148" s="26"/>
      <c r="E1148" s="26"/>
      <c r="F1148" s="26"/>
      <c r="G1148" s="26"/>
      <c r="H1148" s="26"/>
      <c r="I1148" s="26"/>
      <c r="J1148" s="26"/>
      <c r="K1148" s="26"/>
      <c r="L1148" s="26"/>
    </row>
    <row r="1149" spans="2:12" ht="13.5">
      <c r="B1149" s="26"/>
      <c r="C1149" s="26"/>
      <c r="D1149" s="26"/>
      <c r="E1149" s="26"/>
      <c r="F1149" s="26"/>
      <c r="G1149" s="26"/>
      <c r="H1149" s="26"/>
      <c r="I1149" s="26"/>
      <c r="J1149" s="26"/>
      <c r="K1149" s="26"/>
      <c r="L1149" s="26"/>
    </row>
    <row r="1150" spans="2:12" ht="13.5">
      <c r="B1150" s="26"/>
      <c r="C1150" s="26"/>
      <c r="D1150" s="26"/>
      <c r="E1150" s="26"/>
      <c r="F1150" s="26"/>
      <c r="G1150" s="26"/>
      <c r="H1150" s="26"/>
      <c r="I1150" s="26"/>
      <c r="J1150" s="26"/>
      <c r="K1150" s="26"/>
      <c r="L1150" s="26"/>
    </row>
    <row r="1151" spans="2:12" ht="13.5">
      <c r="B1151" s="26"/>
      <c r="C1151" s="26"/>
      <c r="D1151" s="26"/>
      <c r="E1151" s="26"/>
      <c r="F1151" s="26"/>
      <c r="G1151" s="26"/>
      <c r="H1151" s="26"/>
      <c r="I1151" s="26"/>
      <c r="J1151" s="26"/>
      <c r="K1151" s="26"/>
      <c r="L1151" s="26"/>
    </row>
    <row r="1152" spans="2:12" ht="13.5">
      <c r="B1152" s="26"/>
      <c r="C1152" s="26"/>
      <c r="D1152" s="26"/>
      <c r="E1152" s="26"/>
      <c r="F1152" s="26"/>
      <c r="G1152" s="26"/>
      <c r="H1152" s="26"/>
      <c r="I1152" s="26"/>
      <c r="J1152" s="26"/>
      <c r="K1152" s="26"/>
      <c r="L1152" s="26"/>
    </row>
    <row r="1153" spans="2:12" ht="13.5">
      <c r="B1153" s="26"/>
      <c r="C1153" s="26"/>
      <c r="D1153" s="26"/>
      <c r="E1153" s="26"/>
      <c r="F1153" s="26"/>
      <c r="G1153" s="26"/>
      <c r="H1153" s="26"/>
      <c r="I1153" s="26"/>
      <c r="J1153" s="26"/>
      <c r="K1153" s="26"/>
      <c r="L1153" s="26"/>
    </row>
    <row r="1154" spans="2:12" ht="13.5">
      <c r="B1154" s="26"/>
      <c r="C1154" s="26"/>
      <c r="D1154" s="26"/>
      <c r="E1154" s="26"/>
      <c r="F1154" s="26"/>
      <c r="G1154" s="26"/>
      <c r="H1154" s="26"/>
      <c r="I1154" s="26"/>
      <c r="J1154" s="26"/>
      <c r="K1154" s="26"/>
      <c r="L1154" s="26"/>
    </row>
    <row r="1155" spans="2:12" ht="13.5">
      <c r="B1155" s="26"/>
      <c r="C1155" s="26"/>
      <c r="D1155" s="26"/>
      <c r="E1155" s="26"/>
      <c r="F1155" s="26"/>
      <c r="G1155" s="26"/>
      <c r="H1155" s="26"/>
      <c r="I1155" s="26"/>
      <c r="J1155" s="26"/>
      <c r="K1155" s="26"/>
      <c r="L1155" s="26"/>
    </row>
    <row r="1156" spans="2:12" ht="13.5">
      <c r="B1156" s="26"/>
      <c r="C1156" s="26"/>
      <c r="D1156" s="26"/>
      <c r="E1156" s="26"/>
      <c r="F1156" s="26"/>
      <c r="G1156" s="26"/>
      <c r="H1156" s="26"/>
      <c r="I1156" s="26"/>
      <c r="J1156" s="26"/>
      <c r="K1156" s="26"/>
      <c r="L1156" s="26"/>
    </row>
    <row r="1157" spans="2:12" ht="13.5">
      <c r="B1157" s="26"/>
      <c r="C1157" s="26"/>
      <c r="D1157" s="26"/>
      <c r="E1157" s="26"/>
      <c r="F1157" s="26"/>
      <c r="G1157" s="26"/>
      <c r="H1157" s="26"/>
      <c r="I1157" s="26"/>
      <c r="J1157" s="26"/>
      <c r="K1157" s="26"/>
      <c r="L1157" s="26"/>
    </row>
    <row r="1158" spans="2:12" ht="13.5">
      <c r="B1158" s="26"/>
      <c r="C1158" s="26"/>
      <c r="D1158" s="26"/>
      <c r="E1158" s="26"/>
      <c r="F1158" s="26"/>
      <c r="G1158" s="26"/>
      <c r="H1158" s="26"/>
      <c r="I1158" s="26"/>
      <c r="J1158" s="26"/>
      <c r="K1158" s="26"/>
      <c r="L1158" s="26"/>
    </row>
    <row r="1159" spans="2:12" ht="13.5">
      <c r="B1159" s="26"/>
      <c r="C1159" s="26"/>
      <c r="D1159" s="26"/>
      <c r="E1159" s="26"/>
      <c r="F1159" s="26"/>
      <c r="G1159" s="26"/>
      <c r="H1159" s="26"/>
      <c r="I1159" s="26"/>
      <c r="J1159" s="26"/>
      <c r="K1159" s="26"/>
      <c r="L1159" s="26"/>
    </row>
    <row r="1160" spans="2:12" ht="13.5">
      <c r="B1160" s="26"/>
      <c r="C1160" s="26"/>
      <c r="D1160" s="26"/>
      <c r="E1160" s="26"/>
      <c r="F1160" s="26"/>
      <c r="G1160" s="26"/>
      <c r="H1160" s="26"/>
      <c r="I1160" s="26"/>
      <c r="J1160" s="26"/>
      <c r="K1160" s="26"/>
      <c r="L1160" s="26"/>
    </row>
    <row r="1161" spans="2:12" ht="13.5">
      <c r="B1161" s="26"/>
      <c r="C1161" s="26"/>
      <c r="D1161" s="26"/>
      <c r="E1161" s="26"/>
      <c r="F1161" s="26"/>
      <c r="G1161" s="26"/>
      <c r="H1161" s="26"/>
      <c r="I1161" s="26"/>
      <c r="J1161" s="26"/>
      <c r="K1161" s="26"/>
      <c r="L1161" s="26"/>
    </row>
    <row r="1162" spans="2:12" ht="13.5">
      <c r="B1162" s="26"/>
      <c r="C1162" s="26"/>
      <c r="D1162" s="26"/>
      <c r="E1162" s="26"/>
      <c r="F1162" s="26"/>
      <c r="G1162" s="26"/>
      <c r="H1162" s="26"/>
      <c r="I1162" s="26"/>
      <c r="J1162" s="26"/>
      <c r="K1162" s="26"/>
      <c r="L1162" s="26"/>
    </row>
    <row r="1163" spans="2:12" ht="13.5">
      <c r="B1163" s="26"/>
      <c r="C1163" s="26"/>
      <c r="D1163" s="26"/>
      <c r="E1163" s="26"/>
      <c r="F1163" s="26"/>
      <c r="G1163" s="26"/>
      <c r="H1163" s="26"/>
      <c r="I1163" s="26"/>
      <c r="J1163" s="26"/>
      <c r="K1163" s="26"/>
      <c r="L1163" s="26"/>
    </row>
    <row r="1164" spans="2:12" ht="13.5">
      <c r="B1164" s="26"/>
      <c r="C1164" s="26"/>
      <c r="D1164" s="26"/>
      <c r="E1164" s="26"/>
      <c r="F1164" s="26"/>
      <c r="G1164" s="26"/>
      <c r="H1164" s="26"/>
      <c r="I1164" s="26"/>
      <c r="J1164" s="26"/>
      <c r="K1164" s="26"/>
      <c r="L1164" s="26"/>
    </row>
    <row r="1165" spans="2:12" ht="13.5">
      <c r="B1165" s="26"/>
      <c r="C1165" s="26"/>
      <c r="D1165" s="26"/>
      <c r="E1165" s="26"/>
      <c r="F1165" s="26"/>
      <c r="G1165" s="26"/>
      <c r="H1165" s="26"/>
      <c r="I1165" s="26"/>
      <c r="J1165" s="26"/>
      <c r="K1165" s="26"/>
      <c r="L1165" s="26"/>
    </row>
    <row r="1166" spans="2:12" ht="13.5">
      <c r="B1166" s="26"/>
      <c r="C1166" s="26"/>
      <c r="D1166" s="26"/>
      <c r="E1166" s="26"/>
      <c r="F1166" s="26"/>
      <c r="G1166" s="26"/>
      <c r="H1166" s="26"/>
      <c r="I1166" s="26"/>
      <c r="J1166" s="26"/>
      <c r="K1166" s="26"/>
      <c r="L1166" s="26"/>
    </row>
    <row r="1167" spans="2:12" ht="13.5">
      <c r="B1167" s="26"/>
      <c r="C1167" s="26"/>
      <c r="D1167" s="26"/>
      <c r="E1167" s="26"/>
      <c r="F1167" s="26"/>
      <c r="G1167" s="26"/>
      <c r="H1167" s="26"/>
      <c r="I1167" s="26"/>
      <c r="J1167" s="26"/>
      <c r="K1167" s="26"/>
      <c r="L1167" s="26"/>
    </row>
    <row r="1168" spans="2:12" ht="13.5">
      <c r="B1168" s="26"/>
      <c r="C1168" s="26"/>
      <c r="D1168" s="26"/>
      <c r="E1168" s="26"/>
      <c r="F1168" s="26"/>
      <c r="G1168" s="26"/>
      <c r="H1168" s="26"/>
      <c r="I1168" s="26"/>
      <c r="J1168" s="26"/>
      <c r="K1168" s="26"/>
      <c r="L1168" s="26"/>
    </row>
    <row r="1169" spans="2:12" ht="13.5">
      <c r="B1169" s="26"/>
      <c r="C1169" s="26"/>
      <c r="D1169" s="26"/>
      <c r="E1169" s="26"/>
      <c r="F1169" s="26"/>
      <c r="G1169" s="26"/>
      <c r="H1169" s="26"/>
      <c r="I1169" s="26"/>
      <c r="J1169" s="26"/>
      <c r="K1169" s="26"/>
      <c r="L1169" s="26"/>
    </row>
    <row r="1170" spans="2:12" ht="13.5">
      <c r="B1170" s="26"/>
      <c r="C1170" s="26"/>
      <c r="D1170" s="26"/>
      <c r="E1170" s="26"/>
      <c r="F1170" s="26"/>
      <c r="G1170" s="26"/>
      <c r="H1170" s="26"/>
      <c r="I1170" s="26"/>
      <c r="J1170" s="26"/>
      <c r="K1170" s="26"/>
      <c r="L1170" s="26"/>
    </row>
    <row r="1171" spans="2:12" ht="13.5">
      <c r="B1171" s="26"/>
      <c r="C1171" s="26"/>
      <c r="D1171" s="26"/>
      <c r="E1171" s="26"/>
      <c r="F1171" s="26"/>
      <c r="G1171" s="26"/>
      <c r="H1171" s="26"/>
      <c r="I1171" s="26"/>
      <c r="J1171" s="26"/>
      <c r="K1171" s="26"/>
      <c r="L1171" s="26"/>
    </row>
    <row r="1172" spans="2:12" ht="13.5">
      <c r="B1172" s="26"/>
      <c r="C1172" s="26"/>
      <c r="D1172" s="26"/>
      <c r="E1172" s="26"/>
      <c r="F1172" s="26"/>
      <c r="G1172" s="26"/>
      <c r="H1172" s="26"/>
      <c r="I1172" s="26"/>
      <c r="J1172" s="26"/>
      <c r="K1172" s="26"/>
      <c r="L1172" s="26"/>
    </row>
    <row r="1173" spans="2:12" ht="13.5">
      <c r="B1173" s="26"/>
      <c r="C1173" s="26"/>
      <c r="D1173" s="26"/>
      <c r="E1173" s="26"/>
      <c r="F1173" s="26"/>
      <c r="G1173" s="26"/>
      <c r="H1173" s="26"/>
      <c r="I1173" s="26"/>
      <c r="J1173" s="26"/>
      <c r="K1173" s="26"/>
      <c r="L1173" s="26"/>
    </row>
    <row r="1174" spans="2:12" ht="13.5">
      <c r="B1174" s="26"/>
      <c r="C1174" s="26"/>
      <c r="D1174" s="26"/>
      <c r="E1174" s="26"/>
      <c r="F1174" s="26"/>
      <c r="G1174" s="26"/>
      <c r="H1174" s="26"/>
      <c r="I1174" s="26"/>
      <c r="J1174" s="26"/>
      <c r="K1174" s="26"/>
      <c r="L1174" s="26"/>
    </row>
    <row r="1175" spans="2:12" ht="13.5">
      <c r="B1175" s="26"/>
      <c r="C1175" s="26"/>
      <c r="D1175" s="26"/>
      <c r="E1175" s="26"/>
      <c r="F1175" s="26"/>
      <c r="G1175" s="26"/>
      <c r="H1175" s="26"/>
      <c r="I1175" s="26"/>
      <c r="J1175" s="26"/>
      <c r="K1175" s="26"/>
      <c r="L1175" s="26"/>
    </row>
    <row r="1176" spans="2:12" ht="13.5">
      <c r="B1176" s="26"/>
      <c r="C1176" s="26"/>
      <c r="D1176" s="26"/>
      <c r="E1176" s="26"/>
      <c r="F1176" s="26"/>
      <c r="G1176" s="26"/>
      <c r="H1176" s="26"/>
      <c r="I1176" s="26"/>
      <c r="J1176" s="26"/>
      <c r="K1176" s="26"/>
      <c r="L1176" s="26"/>
    </row>
    <row r="1177" spans="2:12" ht="13.5">
      <c r="B1177" s="26"/>
      <c r="C1177" s="26"/>
      <c r="D1177" s="26"/>
      <c r="E1177" s="26"/>
      <c r="F1177" s="26"/>
      <c r="G1177" s="26"/>
      <c r="H1177" s="26"/>
      <c r="I1177" s="26"/>
      <c r="J1177" s="26"/>
      <c r="K1177" s="26"/>
      <c r="L1177" s="26"/>
    </row>
    <row r="1178" spans="2:12" ht="13.5">
      <c r="B1178" s="26"/>
      <c r="C1178" s="26"/>
      <c r="D1178" s="26"/>
      <c r="E1178" s="26"/>
      <c r="F1178" s="26"/>
      <c r="G1178" s="26"/>
      <c r="H1178" s="26"/>
      <c r="I1178" s="26"/>
      <c r="J1178" s="26"/>
      <c r="K1178" s="26"/>
      <c r="L1178" s="26"/>
    </row>
    <row r="1179" spans="2:12" ht="13.5">
      <c r="B1179" s="26"/>
      <c r="C1179" s="26"/>
      <c r="D1179" s="26"/>
      <c r="E1179" s="26"/>
      <c r="F1179" s="26"/>
      <c r="G1179" s="26"/>
      <c r="H1179" s="26"/>
      <c r="I1179" s="26"/>
      <c r="J1179" s="26"/>
      <c r="K1179" s="26"/>
      <c r="L1179" s="26"/>
    </row>
    <row r="1180" spans="2:12" ht="13.5">
      <c r="B1180" s="26"/>
      <c r="C1180" s="26"/>
      <c r="D1180" s="26"/>
      <c r="E1180" s="26"/>
      <c r="F1180" s="26"/>
      <c r="G1180" s="26"/>
      <c r="H1180" s="26"/>
      <c r="I1180" s="26"/>
      <c r="J1180" s="26"/>
      <c r="K1180" s="26"/>
      <c r="L1180" s="26"/>
    </row>
    <row r="1181" spans="2:12" ht="13.5">
      <c r="B1181" s="26"/>
      <c r="C1181" s="26"/>
      <c r="D1181" s="26"/>
      <c r="E1181" s="26"/>
      <c r="F1181" s="26"/>
      <c r="G1181" s="26"/>
      <c r="H1181" s="26"/>
      <c r="I1181" s="26"/>
      <c r="J1181" s="26"/>
      <c r="K1181" s="26"/>
      <c r="L1181" s="26"/>
    </row>
    <row r="1182" spans="2:12" ht="13.5">
      <c r="B1182" s="26"/>
      <c r="C1182" s="26"/>
      <c r="D1182" s="26"/>
      <c r="E1182" s="26"/>
      <c r="F1182" s="26"/>
      <c r="G1182" s="26"/>
      <c r="H1182" s="26"/>
      <c r="I1182" s="26"/>
      <c r="J1182" s="26"/>
      <c r="K1182" s="26"/>
      <c r="L1182" s="26"/>
    </row>
    <row r="1183" spans="2:12" ht="13.5">
      <c r="B1183" s="26"/>
      <c r="C1183" s="26"/>
      <c r="D1183" s="26"/>
      <c r="E1183" s="26"/>
      <c r="F1183" s="26"/>
      <c r="G1183" s="26"/>
      <c r="H1183" s="26"/>
      <c r="I1183" s="26"/>
      <c r="J1183" s="26"/>
      <c r="K1183" s="26"/>
      <c r="L1183" s="26"/>
    </row>
    <row r="1184" spans="2:12" ht="13.5">
      <c r="B1184" s="26"/>
      <c r="C1184" s="26"/>
      <c r="D1184" s="26"/>
      <c r="E1184" s="26"/>
      <c r="F1184" s="26"/>
      <c r="G1184" s="26"/>
      <c r="H1184" s="26"/>
      <c r="I1184" s="26"/>
      <c r="J1184" s="26"/>
      <c r="K1184" s="26"/>
      <c r="L1184" s="26"/>
    </row>
    <row r="1185" spans="2:12" ht="13.5">
      <c r="B1185" s="26"/>
      <c r="C1185" s="26"/>
      <c r="D1185" s="26"/>
      <c r="E1185" s="26"/>
      <c r="F1185" s="26"/>
      <c r="G1185" s="26"/>
      <c r="H1185" s="26"/>
      <c r="I1185" s="26"/>
      <c r="J1185" s="26"/>
      <c r="K1185" s="26"/>
      <c r="L1185" s="26"/>
    </row>
    <row r="1186" spans="2:12" ht="13.5">
      <c r="B1186" s="26"/>
      <c r="C1186" s="26"/>
      <c r="D1186" s="26"/>
      <c r="E1186" s="26"/>
      <c r="F1186" s="26"/>
      <c r="G1186" s="26"/>
      <c r="H1186" s="26"/>
      <c r="I1186" s="26"/>
      <c r="J1186" s="26"/>
      <c r="K1186" s="26"/>
      <c r="L1186" s="26"/>
    </row>
    <row r="1187" spans="2:12" ht="13.5">
      <c r="B1187" s="26"/>
      <c r="C1187" s="26"/>
      <c r="D1187" s="26"/>
      <c r="E1187" s="26"/>
      <c r="F1187" s="26"/>
      <c r="G1187" s="26"/>
      <c r="H1187" s="26"/>
      <c r="I1187" s="26"/>
      <c r="J1187" s="26"/>
      <c r="K1187" s="26"/>
      <c r="L1187" s="26"/>
    </row>
    <row r="1188" spans="2:12" ht="13.5">
      <c r="B1188" s="26"/>
      <c r="C1188" s="26"/>
      <c r="D1188" s="26"/>
      <c r="E1188" s="26"/>
      <c r="F1188" s="26"/>
      <c r="G1188" s="26"/>
      <c r="H1188" s="26"/>
      <c r="I1188" s="26"/>
      <c r="J1188" s="26"/>
      <c r="K1188" s="26"/>
      <c r="L1188" s="26"/>
    </row>
    <row r="1189" spans="2:12" ht="13.5">
      <c r="B1189" s="26"/>
      <c r="C1189" s="26"/>
      <c r="D1189" s="26"/>
      <c r="E1189" s="26"/>
      <c r="F1189" s="26"/>
      <c r="G1189" s="26"/>
      <c r="H1189" s="26"/>
      <c r="I1189" s="26"/>
      <c r="J1189" s="26"/>
      <c r="K1189" s="26"/>
      <c r="L1189" s="26"/>
    </row>
    <row r="1190" spans="2:12" ht="13.5">
      <c r="B1190" s="26"/>
      <c r="C1190" s="26"/>
      <c r="D1190" s="26"/>
      <c r="E1190" s="26"/>
      <c r="F1190" s="26"/>
      <c r="G1190" s="26"/>
      <c r="H1190" s="26"/>
      <c r="I1190" s="26"/>
      <c r="J1190" s="26"/>
      <c r="K1190" s="26"/>
      <c r="L1190" s="26"/>
    </row>
    <row r="1191" spans="2:12" ht="13.5">
      <c r="B1191" s="26"/>
      <c r="C1191" s="26"/>
      <c r="D1191" s="26"/>
      <c r="E1191" s="26"/>
      <c r="F1191" s="26"/>
      <c r="G1191" s="26"/>
      <c r="H1191" s="26"/>
      <c r="I1191" s="26"/>
      <c r="J1191" s="26"/>
      <c r="K1191" s="26"/>
      <c r="L1191" s="26"/>
    </row>
    <row r="1192" spans="2:12" ht="13.5">
      <c r="B1192" s="26"/>
      <c r="C1192" s="26"/>
      <c r="D1192" s="26"/>
      <c r="E1192" s="26"/>
      <c r="F1192" s="26"/>
      <c r="G1192" s="26"/>
      <c r="H1192" s="26"/>
      <c r="I1192" s="26"/>
      <c r="J1192" s="26"/>
      <c r="K1192" s="26"/>
      <c r="L1192" s="26"/>
    </row>
    <row r="1193" spans="2:12" ht="13.5">
      <c r="B1193" s="26"/>
      <c r="C1193" s="26"/>
      <c r="D1193" s="26"/>
      <c r="E1193" s="26"/>
      <c r="F1193" s="26"/>
      <c r="G1193" s="26"/>
      <c r="H1193" s="26"/>
      <c r="I1193" s="26"/>
      <c r="J1193" s="26"/>
      <c r="K1193" s="26"/>
      <c r="L1193" s="26"/>
    </row>
    <row r="1194" spans="2:12" ht="13.5">
      <c r="B1194" s="26"/>
      <c r="C1194" s="26"/>
      <c r="D1194" s="26"/>
      <c r="E1194" s="26"/>
      <c r="F1194" s="26"/>
      <c r="G1194" s="26"/>
      <c r="H1194" s="26"/>
      <c r="I1194" s="26"/>
      <c r="J1194" s="26"/>
      <c r="K1194" s="26"/>
      <c r="L1194" s="26"/>
    </row>
    <row r="1195" spans="2:12" ht="13.5">
      <c r="B1195" s="26"/>
      <c r="C1195" s="26"/>
      <c r="D1195" s="26"/>
      <c r="E1195" s="26"/>
      <c r="F1195" s="26"/>
      <c r="G1195" s="26"/>
      <c r="H1195" s="26"/>
      <c r="I1195" s="26"/>
      <c r="J1195" s="26"/>
      <c r="K1195" s="26"/>
      <c r="L1195" s="26"/>
    </row>
    <row r="1196" spans="2:12" ht="13.5">
      <c r="B1196" s="26"/>
      <c r="C1196" s="26"/>
      <c r="D1196" s="26"/>
      <c r="E1196" s="26"/>
      <c r="F1196" s="26"/>
      <c r="G1196" s="26"/>
      <c r="H1196" s="26"/>
      <c r="I1196" s="26"/>
      <c r="J1196" s="26"/>
      <c r="K1196" s="26"/>
      <c r="L1196" s="26"/>
    </row>
    <row r="1197" spans="2:12" ht="13.5">
      <c r="B1197" s="26"/>
      <c r="C1197" s="26"/>
      <c r="D1197" s="26"/>
      <c r="E1197" s="26"/>
      <c r="F1197" s="26"/>
      <c r="G1197" s="26"/>
      <c r="H1197" s="26"/>
      <c r="I1197" s="26"/>
      <c r="J1197" s="26"/>
      <c r="K1197" s="26"/>
      <c r="L1197" s="26"/>
    </row>
    <row r="1198" spans="2:12" ht="13.5">
      <c r="B1198" s="26"/>
      <c r="C1198" s="26"/>
      <c r="D1198" s="26"/>
      <c r="E1198" s="26"/>
      <c r="F1198" s="26"/>
      <c r="G1198" s="26"/>
      <c r="H1198" s="26"/>
      <c r="I1198" s="26"/>
      <c r="J1198" s="26"/>
      <c r="K1198" s="26"/>
      <c r="L1198" s="26"/>
    </row>
    <row r="1199" spans="2:12" ht="13.5">
      <c r="B1199" s="26"/>
      <c r="C1199" s="26"/>
      <c r="D1199" s="26"/>
      <c r="E1199" s="26"/>
      <c r="F1199" s="26"/>
      <c r="G1199" s="26"/>
      <c r="H1199" s="26"/>
      <c r="I1199" s="26"/>
      <c r="J1199" s="26"/>
      <c r="K1199" s="26"/>
      <c r="L1199" s="26"/>
    </row>
    <row r="1200" spans="2:12" ht="13.5">
      <c r="B1200" s="26"/>
      <c r="C1200" s="26"/>
      <c r="D1200" s="26"/>
      <c r="E1200" s="26"/>
      <c r="F1200" s="26"/>
      <c r="G1200" s="26"/>
      <c r="H1200" s="26"/>
      <c r="I1200" s="26"/>
      <c r="J1200" s="26"/>
      <c r="K1200" s="26"/>
      <c r="L1200" s="26"/>
    </row>
    <row r="1201" spans="2:12" ht="13.5">
      <c r="B1201" s="26"/>
      <c r="C1201" s="26"/>
      <c r="D1201" s="26"/>
      <c r="E1201" s="26"/>
      <c r="F1201" s="26"/>
      <c r="G1201" s="26"/>
      <c r="H1201" s="26"/>
      <c r="I1201" s="26"/>
      <c r="J1201" s="26"/>
      <c r="K1201" s="26"/>
      <c r="L1201" s="26"/>
    </row>
    <row r="1202" spans="2:12" ht="13.5">
      <c r="B1202" s="26"/>
      <c r="C1202" s="26"/>
      <c r="D1202" s="26"/>
      <c r="E1202" s="26"/>
      <c r="F1202" s="26"/>
      <c r="G1202" s="26"/>
      <c r="H1202" s="26"/>
      <c r="I1202" s="26"/>
      <c r="J1202" s="26"/>
      <c r="K1202" s="26"/>
      <c r="L1202" s="26"/>
    </row>
    <row r="1203" spans="2:12" ht="13.5">
      <c r="B1203" s="26"/>
      <c r="C1203" s="26"/>
      <c r="D1203" s="26"/>
      <c r="E1203" s="26"/>
      <c r="F1203" s="26"/>
      <c r="G1203" s="26"/>
      <c r="H1203" s="26"/>
      <c r="I1203" s="26"/>
      <c r="J1203" s="26"/>
      <c r="K1203" s="26"/>
      <c r="L1203" s="26"/>
    </row>
    <row r="1204" spans="2:12" ht="13.5">
      <c r="B1204" s="26"/>
      <c r="C1204" s="26"/>
      <c r="D1204" s="26"/>
      <c r="E1204" s="26"/>
      <c r="F1204" s="26"/>
      <c r="G1204" s="26"/>
      <c r="H1204" s="26"/>
      <c r="I1204" s="26"/>
      <c r="J1204" s="26"/>
      <c r="K1204" s="26"/>
      <c r="L1204" s="26"/>
    </row>
    <row r="1205" spans="2:12" ht="13.5">
      <c r="B1205" s="26"/>
      <c r="C1205" s="26"/>
      <c r="D1205" s="26"/>
      <c r="E1205" s="26"/>
      <c r="F1205" s="26"/>
      <c r="G1205" s="26"/>
      <c r="H1205" s="26"/>
      <c r="I1205" s="26"/>
      <c r="J1205" s="26"/>
      <c r="K1205" s="26"/>
      <c r="L1205" s="26"/>
    </row>
    <row r="1206" spans="2:12" ht="13.5">
      <c r="B1206" s="26"/>
      <c r="C1206" s="26"/>
      <c r="D1206" s="26"/>
      <c r="E1206" s="26"/>
      <c r="F1206" s="26"/>
      <c r="G1206" s="26"/>
      <c r="H1206" s="26"/>
      <c r="I1206" s="26"/>
      <c r="J1206" s="26"/>
      <c r="K1206" s="26"/>
      <c r="L1206" s="26"/>
    </row>
    <row r="1207" spans="2:12" ht="13.5">
      <c r="B1207" s="26"/>
      <c r="C1207" s="26"/>
      <c r="D1207" s="26"/>
      <c r="E1207" s="26"/>
      <c r="F1207" s="26"/>
      <c r="G1207" s="26"/>
      <c r="H1207" s="26"/>
      <c r="I1207" s="26"/>
      <c r="J1207" s="26"/>
      <c r="K1207" s="26"/>
      <c r="L1207" s="26"/>
    </row>
    <row r="1208" spans="2:12" ht="13.5">
      <c r="B1208" s="26"/>
      <c r="C1208" s="26"/>
      <c r="D1208" s="26"/>
      <c r="E1208" s="26"/>
      <c r="F1208" s="26"/>
      <c r="G1208" s="26"/>
      <c r="H1208" s="26"/>
      <c r="I1208" s="26"/>
      <c r="J1208" s="26"/>
      <c r="K1208" s="26"/>
      <c r="L1208" s="26"/>
    </row>
    <row r="1209" spans="2:12" ht="13.5">
      <c r="B1209" s="26"/>
      <c r="C1209" s="26"/>
      <c r="D1209" s="26"/>
      <c r="E1209" s="26"/>
      <c r="F1209" s="26"/>
      <c r="G1209" s="26"/>
      <c r="H1209" s="26"/>
      <c r="I1209" s="26"/>
      <c r="J1209" s="26"/>
      <c r="K1209" s="26"/>
      <c r="L1209" s="26"/>
    </row>
    <row r="1210" spans="2:12" ht="13.5">
      <c r="B1210" s="26"/>
      <c r="C1210" s="26"/>
      <c r="D1210" s="26"/>
      <c r="E1210" s="26"/>
      <c r="F1210" s="26"/>
      <c r="G1210" s="26"/>
      <c r="H1210" s="26"/>
      <c r="I1210" s="26"/>
      <c r="J1210" s="26"/>
      <c r="K1210" s="26"/>
      <c r="L1210" s="26"/>
    </row>
    <row r="1211" spans="2:12" ht="13.5">
      <c r="B1211" s="26"/>
      <c r="C1211" s="26"/>
      <c r="D1211" s="26"/>
      <c r="E1211" s="26"/>
      <c r="F1211" s="26"/>
      <c r="G1211" s="26"/>
      <c r="H1211" s="26"/>
      <c r="I1211" s="26"/>
      <c r="J1211" s="26"/>
      <c r="K1211" s="26"/>
      <c r="L1211" s="26"/>
    </row>
    <row r="1212" spans="2:12" ht="13.5">
      <c r="B1212" s="26"/>
      <c r="C1212" s="26"/>
      <c r="D1212" s="26"/>
      <c r="E1212" s="26"/>
      <c r="F1212" s="26"/>
      <c r="G1212" s="26"/>
      <c r="H1212" s="26"/>
      <c r="I1212" s="26"/>
      <c r="J1212" s="26"/>
      <c r="K1212" s="26"/>
      <c r="L1212" s="26"/>
    </row>
    <row r="1213" spans="2:12" ht="13.5">
      <c r="B1213" s="26"/>
      <c r="C1213" s="26"/>
      <c r="D1213" s="26"/>
      <c r="E1213" s="26"/>
      <c r="F1213" s="26"/>
      <c r="G1213" s="26"/>
      <c r="H1213" s="26"/>
      <c r="I1213" s="26"/>
      <c r="J1213" s="26"/>
      <c r="K1213" s="26"/>
      <c r="L1213" s="26"/>
    </row>
    <row r="1214" spans="2:12" ht="13.5">
      <c r="B1214" s="26"/>
      <c r="C1214" s="26"/>
      <c r="D1214" s="26"/>
      <c r="E1214" s="26"/>
      <c r="F1214" s="26"/>
      <c r="G1214" s="26"/>
      <c r="H1214" s="26"/>
      <c r="I1214" s="26"/>
      <c r="J1214" s="26"/>
      <c r="K1214" s="26"/>
      <c r="L1214" s="26"/>
    </row>
    <row r="1215" spans="2:12" ht="13.5">
      <c r="B1215" s="26"/>
      <c r="C1215" s="26"/>
      <c r="D1215" s="26"/>
      <c r="E1215" s="26"/>
      <c r="F1215" s="26"/>
      <c r="G1215" s="26"/>
      <c r="H1215" s="26"/>
      <c r="I1215" s="26"/>
      <c r="J1215" s="26"/>
      <c r="K1215" s="26"/>
      <c r="L1215" s="26"/>
    </row>
    <row r="1216" spans="2:12" ht="13.5">
      <c r="B1216" s="26"/>
      <c r="C1216" s="26"/>
      <c r="D1216" s="26"/>
      <c r="E1216" s="26"/>
      <c r="F1216" s="26"/>
      <c r="G1216" s="26"/>
      <c r="H1216" s="26"/>
      <c r="I1216" s="26"/>
      <c r="J1216" s="26"/>
      <c r="K1216" s="26"/>
      <c r="L1216" s="26"/>
    </row>
    <row r="1217" spans="2:12" ht="13.5">
      <c r="B1217" s="26"/>
      <c r="C1217" s="26"/>
      <c r="D1217" s="26"/>
      <c r="E1217" s="26"/>
      <c r="F1217" s="26"/>
      <c r="G1217" s="26"/>
      <c r="H1217" s="26"/>
      <c r="I1217" s="26"/>
      <c r="J1217" s="26"/>
      <c r="K1217" s="26"/>
      <c r="L1217" s="26"/>
    </row>
    <row r="1218" spans="2:12" ht="13.5">
      <c r="B1218" s="26"/>
      <c r="C1218" s="26"/>
      <c r="D1218" s="26"/>
      <c r="E1218" s="26"/>
      <c r="F1218" s="26"/>
      <c r="G1218" s="26"/>
      <c r="H1218" s="26"/>
      <c r="I1218" s="26"/>
      <c r="J1218" s="26"/>
      <c r="K1218" s="26"/>
      <c r="L1218" s="26"/>
    </row>
    <row r="1219" spans="2:12" ht="13.5">
      <c r="B1219" s="26"/>
      <c r="C1219" s="26"/>
      <c r="D1219" s="26"/>
      <c r="E1219" s="26"/>
      <c r="F1219" s="26"/>
      <c r="G1219" s="26"/>
      <c r="H1219" s="26"/>
      <c r="I1219" s="26"/>
      <c r="J1219" s="26"/>
      <c r="K1219" s="26"/>
      <c r="L1219" s="26"/>
    </row>
    <row r="1220" spans="2:12" ht="13.5">
      <c r="B1220" s="26"/>
      <c r="C1220" s="26"/>
      <c r="D1220" s="26"/>
      <c r="E1220" s="26"/>
      <c r="F1220" s="26"/>
      <c r="G1220" s="26"/>
      <c r="H1220" s="26"/>
      <c r="I1220" s="26"/>
      <c r="J1220" s="26"/>
      <c r="K1220" s="26"/>
      <c r="L1220" s="26"/>
    </row>
    <row r="1221" spans="2:12" ht="13.5">
      <c r="B1221" s="26"/>
      <c r="C1221" s="26"/>
      <c r="D1221" s="26"/>
      <c r="E1221" s="26"/>
      <c r="F1221" s="26"/>
      <c r="G1221" s="26"/>
      <c r="H1221" s="26"/>
      <c r="I1221" s="26"/>
      <c r="J1221" s="26"/>
      <c r="K1221" s="26"/>
      <c r="L1221" s="26"/>
    </row>
    <row r="1222" spans="2:12" ht="13.5">
      <c r="B1222" s="26"/>
      <c r="C1222" s="26"/>
      <c r="D1222" s="26"/>
      <c r="E1222" s="26"/>
      <c r="F1222" s="26"/>
      <c r="G1222" s="26"/>
      <c r="H1222" s="26"/>
      <c r="I1222" s="26"/>
      <c r="J1222" s="26"/>
      <c r="K1222" s="26"/>
      <c r="L1222" s="26"/>
    </row>
    <row r="1223" spans="2:12" ht="13.5">
      <c r="B1223" s="26"/>
      <c r="C1223" s="26"/>
      <c r="D1223" s="26"/>
      <c r="E1223" s="26"/>
      <c r="F1223" s="26"/>
      <c r="G1223" s="26"/>
      <c r="H1223" s="26"/>
      <c r="I1223" s="26"/>
      <c r="J1223" s="26"/>
      <c r="K1223" s="26"/>
      <c r="L1223" s="26"/>
    </row>
    <row r="1224" spans="2:12" ht="13.5">
      <c r="B1224" s="26"/>
      <c r="C1224" s="26"/>
      <c r="D1224" s="26"/>
      <c r="E1224" s="26"/>
      <c r="F1224" s="26"/>
      <c r="G1224" s="26"/>
      <c r="H1224" s="26"/>
      <c r="I1224" s="26"/>
      <c r="J1224" s="26"/>
      <c r="K1224" s="26"/>
      <c r="L1224" s="26"/>
    </row>
    <row r="1225" spans="2:12" ht="13.5">
      <c r="B1225" s="26"/>
      <c r="C1225" s="26"/>
      <c r="D1225" s="26"/>
      <c r="E1225" s="26"/>
      <c r="F1225" s="26"/>
      <c r="G1225" s="26"/>
      <c r="H1225" s="26"/>
      <c r="I1225" s="26"/>
      <c r="J1225" s="26"/>
      <c r="K1225" s="26"/>
      <c r="L1225" s="26"/>
    </row>
    <row r="1226" spans="2:12" ht="13.5">
      <c r="B1226" s="26"/>
      <c r="C1226" s="26"/>
      <c r="D1226" s="26"/>
      <c r="E1226" s="26"/>
      <c r="F1226" s="26"/>
      <c r="G1226" s="26"/>
      <c r="H1226" s="26"/>
      <c r="I1226" s="26"/>
      <c r="J1226" s="26"/>
      <c r="K1226" s="26"/>
      <c r="L1226" s="26"/>
    </row>
    <row r="1227" spans="2:12" ht="13.5">
      <c r="B1227" s="26"/>
      <c r="C1227" s="26"/>
      <c r="D1227" s="26"/>
      <c r="E1227" s="26"/>
      <c r="F1227" s="26"/>
      <c r="G1227" s="26"/>
      <c r="H1227" s="26"/>
      <c r="I1227" s="26"/>
      <c r="J1227" s="26"/>
      <c r="K1227" s="26"/>
      <c r="L1227" s="26"/>
    </row>
    <row r="1228" spans="2:12" ht="13.5">
      <c r="B1228" s="26"/>
      <c r="C1228" s="26"/>
      <c r="D1228" s="26"/>
      <c r="E1228" s="26"/>
      <c r="F1228" s="26"/>
      <c r="G1228" s="26"/>
      <c r="H1228" s="26"/>
      <c r="I1228" s="26"/>
      <c r="J1228" s="26"/>
      <c r="K1228" s="26"/>
      <c r="L1228" s="26"/>
    </row>
    <row r="1229" spans="2:12" ht="13.5">
      <c r="B1229" s="26"/>
      <c r="C1229" s="26"/>
      <c r="D1229" s="26"/>
      <c r="E1229" s="26"/>
      <c r="F1229" s="26"/>
      <c r="G1229" s="26"/>
      <c r="H1229" s="26"/>
      <c r="I1229" s="26"/>
      <c r="J1229" s="26"/>
      <c r="K1229" s="26"/>
      <c r="L1229" s="26"/>
    </row>
    <row r="1230" spans="2:12" ht="13.5">
      <c r="B1230" s="26"/>
      <c r="C1230" s="26"/>
      <c r="D1230" s="26"/>
      <c r="E1230" s="26"/>
      <c r="F1230" s="26"/>
      <c r="G1230" s="26"/>
      <c r="H1230" s="26"/>
      <c r="I1230" s="26"/>
      <c r="J1230" s="26"/>
      <c r="K1230" s="26"/>
      <c r="L1230" s="26"/>
    </row>
    <row r="1231" spans="2:12" ht="13.5">
      <c r="B1231" s="26"/>
      <c r="C1231" s="26"/>
      <c r="D1231" s="26"/>
      <c r="E1231" s="26"/>
      <c r="F1231" s="26"/>
      <c r="G1231" s="26"/>
      <c r="H1231" s="26"/>
      <c r="I1231" s="26"/>
      <c r="J1231" s="26"/>
      <c r="K1231" s="26"/>
      <c r="L1231" s="26"/>
    </row>
    <row r="1232" spans="2:12" ht="13.5">
      <c r="B1232" s="26"/>
      <c r="C1232" s="26"/>
      <c r="D1232" s="26"/>
      <c r="E1232" s="26"/>
      <c r="F1232" s="26"/>
      <c r="G1232" s="26"/>
      <c r="H1232" s="26"/>
      <c r="I1232" s="26"/>
      <c r="J1232" s="26"/>
      <c r="K1232" s="26"/>
      <c r="L1232" s="26"/>
    </row>
    <row r="1233" spans="2:12" ht="13.5">
      <c r="B1233" s="26"/>
      <c r="C1233" s="26"/>
      <c r="D1233" s="26"/>
      <c r="E1233" s="26"/>
      <c r="F1233" s="26"/>
      <c r="G1233" s="26"/>
      <c r="H1233" s="26"/>
      <c r="I1233" s="26"/>
      <c r="J1233" s="26"/>
      <c r="K1233" s="26"/>
      <c r="L1233" s="26"/>
    </row>
    <row r="1234" spans="2:12" ht="13.5">
      <c r="B1234" s="26"/>
      <c r="C1234" s="26"/>
      <c r="D1234" s="26"/>
      <c r="E1234" s="26"/>
      <c r="F1234" s="26"/>
      <c r="G1234" s="26"/>
      <c r="H1234" s="26"/>
      <c r="I1234" s="26"/>
      <c r="J1234" s="26"/>
      <c r="K1234" s="26"/>
      <c r="L1234" s="26"/>
    </row>
    <row r="1235" spans="2:12" ht="13.5">
      <c r="B1235" s="26"/>
      <c r="C1235" s="26"/>
      <c r="D1235" s="26"/>
      <c r="E1235" s="26"/>
      <c r="F1235" s="26"/>
      <c r="G1235" s="26"/>
      <c r="H1235" s="26"/>
      <c r="I1235" s="26"/>
      <c r="J1235" s="26"/>
      <c r="K1235" s="26"/>
      <c r="L1235" s="26"/>
    </row>
    <row r="1236" spans="2:12" ht="13.5">
      <c r="B1236" s="26"/>
      <c r="C1236" s="26"/>
      <c r="D1236" s="26"/>
      <c r="E1236" s="26"/>
      <c r="F1236" s="26"/>
      <c r="G1236" s="26"/>
      <c r="H1236" s="26"/>
      <c r="I1236" s="26"/>
      <c r="J1236" s="26"/>
      <c r="K1236" s="26"/>
      <c r="L1236" s="26"/>
    </row>
    <row r="1237" spans="2:12" ht="13.5">
      <c r="B1237" s="26"/>
      <c r="C1237" s="26"/>
      <c r="D1237" s="26"/>
      <c r="E1237" s="26"/>
      <c r="F1237" s="26"/>
      <c r="G1237" s="26"/>
      <c r="H1237" s="26"/>
      <c r="I1237" s="26"/>
      <c r="J1237" s="26"/>
      <c r="K1237" s="26"/>
      <c r="L1237" s="26"/>
    </row>
    <row r="1238" spans="2:12" ht="13.5">
      <c r="B1238" s="26"/>
      <c r="C1238" s="26"/>
      <c r="D1238" s="26"/>
      <c r="E1238" s="26"/>
      <c r="F1238" s="26"/>
      <c r="G1238" s="26"/>
      <c r="H1238" s="26"/>
      <c r="I1238" s="26"/>
      <c r="J1238" s="26"/>
      <c r="K1238" s="26"/>
      <c r="L1238" s="26"/>
    </row>
    <row r="1239" spans="2:12" ht="13.5">
      <c r="B1239" s="26"/>
      <c r="C1239" s="26"/>
      <c r="D1239" s="26"/>
      <c r="E1239" s="26"/>
      <c r="F1239" s="26"/>
      <c r="G1239" s="26"/>
      <c r="H1239" s="26"/>
      <c r="I1239" s="26"/>
      <c r="J1239" s="26"/>
      <c r="K1239" s="26"/>
      <c r="L1239" s="26"/>
    </row>
    <row r="1240" spans="2:12" ht="13.5">
      <c r="B1240" s="26"/>
      <c r="C1240" s="26"/>
      <c r="D1240" s="26"/>
      <c r="E1240" s="26"/>
      <c r="F1240" s="26"/>
      <c r="G1240" s="26"/>
      <c r="H1240" s="26"/>
      <c r="I1240" s="26"/>
      <c r="J1240" s="26"/>
      <c r="K1240" s="26"/>
      <c r="L1240" s="26"/>
    </row>
    <row r="1241" spans="2:12" ht="13.5">
      <c r="B1241" s="26"/>
      <c r="C1241" s="26"/>
      <c r="D1241" s="26"/>
      <c r="E1241" s="26"/>
      <c r="F1241" s="26"/>
      <c r="G1241" s="26"/>
      <c r="H1241" s="26"/>
      <c r="I1241" s="26"/>
      <c r="J1241" s="26"/>
      <c r="K1241" s="26"/>
      <c r="L1241" s="26"/>
    </row>
    <row r="1242" spans="2:12" ht="13.5">
      <c r="B1242" s="26"/>
      <c r="C1242" s="26"/>
      <c r="D1242" s="26"/>
      <c r="E1242" s="26"/>
      <c r="F1242" s="26"/>
      <c r="G1242" s="26"/>
      <c r="H1242" s="26"/>
      <c r="I1242" s="26"/>
      <c r="J1242" s="26"/>
      <c r="K1242" s="26"/>
      <c r="L1242" s="26"/>
    </row>
    <row r="1243" spans="2:12" ht="13.5">
      <c r="B1243" s="26"/>
      <c r="C1243" s="26"/>
      <c r="D1243" s="26"/>
      <c r="E1243" s="26"/>
      <c r="F1243" s="26"/>
      <c r="G1243" s="26"/>
      <c r="H1243" s="26"/>
      <c r="I1243" s="26"/>
      <c r="J1243" s="26"/>
      <c r="K1243" s="26"/>
      <c r="L1243" s="26"/>
    </row>
    <row r="1244" spans="2:12" ht="13.5">
      <c r="B1244" s="26"/>
      <c r="C1244" s="26"/>
      <c r="D1244" s="26"/>
      <c r="E1244" s="26"/>
      <c r="F1244" s="26"/>
      <c r="G1244" s="26"/>
      <c r="H1244" s="26"/>
      <c r="I1244" s="26"/>
      <c r="J1244" s="26"/>
      <c r="K1244" s="26"/>
      <c r="L1244" s="26"/>
    </row>
    <row r="1245" spans="2:12" ht="13.5">
      <c r="B1245" s="26"/>
      <c r="C1245" s="26"/>
      <c r="D1245" s="26"/>
      <c r="E1245" s="26"/>
      <c r="F1245" s="26"/>
      <c r="G1245" s="26"/>
      <c r="H1245" s="26"/>
      <c r="I1245" s="26"/>
      <c r="J1245" s="26"/>
      <c r="K1245" s="26"/>
      <c r="L1245" s="26"/>
    </row>
    <row r="1246" spans="2:12" ht="13.5">
      <c r="B1246" s="26"/>
      <c r="C1246" s="26"/>
      <c r="D1246" s="26"/>
      <c r="E1246" s="26"/>
      <c r="F1246" s="26"/>
      <c r="G1246" s="26"/>
      <c r="H1246" s="26"/>
      <c r="I1246" s="26"/>
      <c r="J1246" s="26"/>
      <c r="K1246" s="26"/>
      <c r="L1246" s="26"/>
    </row>
    <row r="1247" spans="2:12" ht="13.5">
      <c r="B1247" s="26"/>
      <c r="C1247" s="26"/>
      <c r="D1247" s="26"/>
      <c r="E1247" s="26"/>
      <c r="F1247" s="26"/>
      <c r="G1247" s="26"/>
      <c r="H1247" s="26"/>
      <c r="I1247" s="26"/>
      <c r="J1247" s="26"/>
      <c r="K1247" s="26"/>
      <c r="L1247" s="26"/>
    </row>
    <row r="1248" spans="2:12" ht="13.5">
      <c r="B1248" s="26"/>
      <c r="C1248" s="26"/>
      <c r="D1248" s="26"/>
      <c r="E1248" s="26"/>
      <c r="F1248" s="26"/>
      <c r="G1248" s="26"/>
      <c r="H1248" s="26"/>
      <c r="I1248" s="26"/>
      <c r="J1248" s="26"/>
      <c r="K1248" s="26"/>
      <c r="L1248" s="26"/>
    </row>
    <row r="1249" spans="2:12" ht="13.5">
      <c r="B1249" s="26"/>
      <c r="C1249" s="26"/>
      <c r="D1249" s="26"/>
      <c r="E1249" s="26"/>
      <c r="F1249" s="26"/>
      <c r="G1249" s="26"/>
      <c r="H1249" s="26"/>
      <c r="I1249" s="26"/>
      <c r="J1249" s="26"/>
      <c r="K1249" s="26"/>
      <c r="L1249" s="26"/>
    </row>
    <row r="1250" spans="2:12" ht="13.5">
      <c r="B1250" s="26"/>
      <c r="C1250" s="26"/>
      <c r="D1250" s="26"/>
      <c r="E1250" s="26"/>
      <c r="F1250" s="26"/>
      <c r="G1250" s="26"/>
      <c r="H1250" s="26"/>
      <c r="I1250" s="26"/>
      <c r="J1250" s="26"/>
      <c r="K1250" s="26"/>
      <c r="L1250" s="26"/>
    </row>
    <row r="1251" spans="2:12" ht="13.5">
      <c r="B1251" s="26"/>
      <c r="C1251" s="26"/>
      <c r="D1251" s="26"/>
      <c r="E1251" s="26"/>
      <c r="F1251" s="26"/>
      <c r="G1251" s="26"/>
      <c r="H1251" s="26"/>
      <c r="I1251" s="26"/>
      <c r="J1251" s="26"/>
      <c r="K1251" s="26"/>
      <c r="L1251" s="26"/>
    </row>
    <row r="1252" spans="2:12" ht="13.5">
      <c r="B1252" s="26"/>
      <c r="C1252" s="26"/>
      <c r="D1252" s="26"/>
      <c r="E1252" s="26"/>
      <c r="F1252" s="26"/>
      <c r="G1252" s="26"/>
      <c r="H1252" s="26"/>
      <c r="I1252" s="26"/>
      <c r="J1252" s="26"/>
      <c r="K1252" s="26"/>
      <c r="L1252" s="26"/>
    </row>
    <row r="1253" spans="2:12" ht="13.5">
      <c r="B1253" s="26"/>
      <c r="C1253" s="26"/>
      <c r="D1253" s="26"/>
      <c r="E1253" s="26"/>
      <c r="F1253" s="26"/>
      <c r="G1253" s="26"/>
      <c r="H1253" s="26"/>
      <c r="I1253" s="26"/>
      <c r="J1253" s="26"/>
      <c r="K1253" s="26"/>
      <c r="L1253" s="26"/>
    </row>
    <row r="1254" spans="2:12" ht="13.5">
      <c r="B1254" s="26"/>
      <c r="C1254" s="26"/>
      <c r="D1254" s="26"/>
      <c r="E1254" s="26"/>
      <c r="F1254" s="26"/>
      <c r="G1254" s="26"/>
      <c r="H1254" s="26"/>
      <c r="I1254" s="26"/>
      <c r="J1254" s="26"/>
      <c r="K1254" s="26"/>
      <c r="L1254" s="26"/>
    </row>
    <row r="1255" spans="2:12" ht="13.5">
      <c r="B1255" s="26"/>
      <c r="C1255" s="26"/>
      <c r="D1255" s="26"/>
      <c r="E1255" s="26"/>
      <c r="F1255" s="26"/>
      <c r="G1255" s="26"/>
      <c r="H1255" s="26"/>
      <c r="I1255" s="26"/>
      <c r="J1255" s="26"/>
      <c r="K1255" s="26"/>
      <c r="L1255" s="26"/>
    </row>
    <row r="1256" spans="2:12" ht="13.5">
      <c r="B1256" s="26"/>
      <c r="C1256" s="26"/>
      <c r="D1256" s="26"/>
      <c r="E1256" s="26"/>
      <c r="F1256" s="26"/>
      <c r="G1256" s="26"/>
      <c r="H1256" s="26"/>
      <c r="I1256" s="26"/>
      <c r="J1256" s="26"/>
      <c r="K1256" s="26"/>
      <c r="L1256" s="26"/>
    </row>
    <row r="1257" spans="2:12" ht="13.5">
      <c r="B1257" s="26"/>
      <c r="C1257" s="26"/>
      <c r="D1257" s="26"/>
      <c r="E1257" s="26"/>
      <c r="F1257" s="26"/>
      <c r="G1257" s="26"/>
      <c r="H1257" s="26"/>
      <c r="I1257" s="26"/>
      <c r="J1257" s="26"/>
      <c r="K1257" s="26"/>
      <c r="L1257" s="26"/>
    </row>
    <row r="1258" spans="2:12" ht="13.5">
      <c r="B1258" s="26"/>
      <c r="C1258" s="26"/>
      <c r="D1258" s="26"/>
      <c r="E1258" s="26"/>
      <c r="F1258" s="26"/>
      <c r="G1258" s="26"/>
      <c r="H1258" s="26"/>
      <c r="I1258" s="26"/>
      <c r="J1258" s="26"/>
      <c r="K1258" s="26"/>
      <c r="L1258" s="26"/>
    </row>
    <row r="1259" spans="2:12" ht="13.5">
      <c r="B1259" s="26"/>
      <c r="C1259" s="26"/>
      <c r="D1259" s="26"/>
      <c r="E1259" s="26"/>
      <c r="F1259" s="26"/>
      <c r="G1259" s="26"/>
      <c r="H1259" s="26"/>
      <c r="I1259" s="26"/>
      <c r="J1259" s="26"/>
      <c r="K1259" s="26"/>
      <c r="L1259" s="26"/>
    </row>
    <row r="1260" spans="2:12" ht="13.5">
      <c r="B1260" s="26"/>
      <c r="C1260" s="26"/>
      <c r="D1260" s="26"/>
      <c r="E1260" s="26"/>
      <c r="F1260" s="26"/>
      <c r="G1260" s="26"/>
      <c r="H1260" s="26"/>
      <c r="I1260" s="26"/>
      <c r="J1260" s="26"/>
      <c r="K1260" s="26"/>
      <c r="L1260" s="26"/>
    </row>
    <row r="1261" spans="2:12" ht="13.5">
      <c r="B1261" s="26"/>
      <c r="C1261" s="26"/>
      <c r="D1261" s="26"/>
      <c r="E1261" s="26"/>
      <c r="F1261" s="26"/>
      <c r="G1261" s="26"/>
      <c r="H1261" s="26"/>
      <c r="I1261" s="26"/>
      <c r="J1261" s="26"/>
      <c r="K1261" s="26"/>
      <c r="L1261" s="26"/>
    </row>
    <row r="1262" spans="2:12" ht="13.5">
      <c r="B1262" s="26"/>
      <c r="C1262" s="26"/>
      <c r="D1262" s="26"/>
      <c r="E1262" s="26"/>
      <c r="F1262" s="26"/>
      <c r="G1262" s="26"/>
      <c r="H1262" s="26"/>
      <c r="I1262" s="26"/>
      <c r="J1262" s="26"/>
      <c r="K1262" s="26"/>
      <c r="L1262" s="26"/>
    </row>
    <row r="1263" spans="2:12" ht="13.5">
      <c r="B1263" s="26"/>
      <c r="C1263" s="26"/>
      <c r="D1263" s="26"/>
      <c r="E1263" s="26"/>
      <c r="F1263" s="26"/>
      <c r="G1263" s="26"/>
      <c r="H1263" s="26"/>
      <c r="I1263" s="26"/>
      <c r="J1263" s="26"/>
      <c r="K1263" s="26"/>
      <c r="L1263" s="26"/>
    </row>
    <row r="1264" spans="2:12" ht="13.5">
      <c r="B1264" s="26"/>
      <c r="C1264" s="26"/>
      <c r="D1264" s="26"/>
      <c r="E1264" s="26"/>
      <c r="F1264" s="26"/>
      <c r="G1264" s="26"/>
      <c r="H1264" s="26"/>
      <c r="I1264" s="26"/>
      <c r="J1264" s="26"/>
      <c r="K1264" s="26"/>
      <c r="L1264" s="26"/>
    </row>
    <row r="1265" spans="2:12" ht="13.5">
      <c r="B1265" s="26"/>
      <c r="C1265" s="26"/>
      <c r="D1265" s="26"/>
      <c r="E1265" s="26"/>
      <c r="F1265" s="26"/>
      <c r="G1265" s="26"/>
      <c r="H1265" s="26"/>
      <c r="I1265" s="26"/>
      <c r="J1265" s="26"/>
      <c r="K1265" s="26"/>
      <c r="L1265" s="26"/>
    </row>
    <row r="1266" spans="2:12" ht="13.5">
      <c r="B1266" s="26"/>
      <c r="C1266" s="26"/>
      <c r="D1266" s="26"/>
      <c r="E1266" s="26"/>
      <c r="F1266" s="26"/>
      <c r="G1266" s="26"/>
      <c r="H1266" s="26"/>
      <c r="I1266" s="26"/>
      <c r="J1266" s="26"/>
      <c r="K1266" s="26"/>
      <c r="L1266" s="26"/>
    </row>
    <row r="1267" spans="2:12" ht="13.5">
      <c r="B1267" s="26"/>
      <c r="C1267" s="26"/>
      <c r="D1267" s="26"/>
      <c r="E1267" s="26"/>
      <c r="F1267" s="26"/>
      <c r="G1267" s="26"/>
      <c r="H1267" s="26"/>
      <c r="I1267" s="26"/>
      <c r="J1267" s="26"/>
      <c r="K1267" s="26"/>
      <c r="L1267" s="26"/>
    </row>
    <row r="1268" spans="2:12" ht="13.5">
      <c r="B1268" s="26"/>
      <c r="C1268" s="26"/>
      <c r="D1268" s="26"/>
      <c r="E1268" s="26"/>
      <c r="F1268" s="26"/>
      <c r="G1268" s="26"/>
      <c r="H1268" s="26"/>
      <c r="I1268" s="26"/>
      <c r="J1268" s="26"/>
      <c r="K1268" s="26"/>
      <c r="L1268" s="26"/>
    </row>
    <row r="1269" spans="2:12" ht="13.5">
      <c r="B1269" s="26"/>
      <c r="C1269" s="26"/>
      <c r="D1269" s="26"/>
      <c r="E1269" s="26"/>
      <c r="F1269" s="26"/>
      <c r="G1269" s="26"/>
      <c r="H1269" s="26"/>
      <c r="I1269" s="26"/>
      <c r="J1269" s="26"/>
      <c r="K1269" s="26"/>
      <c r="L1269" s="26"/>
    </row>
    <row r="1270" spans="2:12" ht="13.5">
      <c r="B1270" s="26"/>
      <c r="C1270" s="26"/>
      <c r="D1270" s="26"/>
      <c r="E1270" s="26"/>
      <c r="F1270" s="26"/>
      <c r="G1270" s="26"/>
      <c r="H1270" s="26"/>
      <c r="I1270" s="26"/>
      <c r="J1270" s="26"/>
      <c r="K1270" s="26"/>
      <c r="L1270" s="26"/>
    </row>
    <row r="1271" spans="2:12" ht="13.5">
      <c r="B1271" s="26"/>
      <c r="C1271" s="26"/>
      <c r="D1271" s="26"/>
      <c r="E1271" s="26"/>
      <c r="F1271" s="26"/>
      <c r="G1271" s="26"/>
      <c r="H1271" s="26"/>
      <c r="I1271" s="26"/>
      <c r="J1271" s="26"/>
      <c r="K1271" s="26"/>
      <c r="L1271" s="26"/>
    </row>
    <row r="1272" spans="2:12" ht="13.5">
      <c r="B1272" s="26"/>
      <c r="C1272" s="26"/>
      <c r="D1272" s="26"/>
      <c r="E1272" s="26"/>
      <c r="F1272" s="26"/>
      <c r="G1272" s="26"/>
      <c r="H1272" s="26"/>
      <c r="I1272" s="26"/>
      <c r="J1272" s="26"/>
      <c r="K1272" s="26"/>
      <c r="L1272" s="26"/>
    </row>
    <row r="1273" spans="2:12" ht="13.5">
      <c r="B1273" s="26"/>
      <c r="C1273" s="26"/>
      <c r="D1273" s="26"/>
      <c r="E1273" s="26"/>
      <c r="F1273" s="26"/>
      <c r="G1273" s="26"/>
      <c r="H1273" s="26"/>
      <c r="I1273" s="26"/>
      <c r="J1273" s="26"/>
      <c r="K1273" s="26"/>
      <c r="L1273" s="26"/>
    </row>
    <row r="1274" spans="2:12" ht="13.5">
      <c r="B1274" s="26"/>
      <c r="C1274" s="26"/>
      <c r="D1274" s="26"/>
      <c r="E1274" s="26"/>
      <c r="F1274" s="26"/>
      <c r="G1274" s="26"/>
      <c r="H1274" s="26"/>
      <c r="I1274" s="26"/>
      <c r="J1274" s="26"/>
      <c r="K1274" s="26"/>
      <c r="L1274" s="26"/>
    </row>
    <row r="1275" spans="2:12" ht="13.5">
      <c r="B1275" s="26"/>
      <c r="C1275" s="26"/>
      <c r="D1275" s="26"/>
      <c r="E1275" s="26"/>
      <c r="F1275" s="26"/>
      <c r="G1275" s="26"/>
      <c r="H1275" s="26"/>
      <c r="I1275" s="26"/>
      <c r="J1275" s="26"/>
      <c r="K1275" s="26"/>
      <c r="L1275" s="26"/>
    </row>
    <row r="1276" spans="2:12" ht="13.5">
      <c r="B1276" s="26"/>
      <c r="C1276" s="26"/>
      <c r="D1276" s="26"/>
      <c r="E1276" s="26"/>
      <c r="F1276" s="26"/>
      <c r="G1276" s="26"/>
      <c r="H1276" s="26"/>
      <c r="I1276" s="26"/>
      <c r="J1276" s="26"/>
      <c r="K1276" s="26"/>
      <c r="L1276" s="26"/>
    </row>
    <row r="1277" spans="2:12" ht="13.5">
      <c r="B1277" s="26"/>
      <c r="C1277" s="26"/>
      <c r="D1277" s="26"/>
      <c r="E1277" s="26"/>
      <c r="F1277" s="26"/>
      <c r="G1277" s="26"/>
      <c r="H1277" s="26"/>
      <c r="I1277" s="26"/>
      <c r="J1277" s="26"/>
      <c r="K1277" s="26"/>
      <c r="L1277" s="26"/>
    </row>
    <row r="1278" spans="2:12" ht="13.5">
      <c r="B1278" s="26"/>
      <c r="C1278" s="26"/>
      <c r="D1278" s="26"/>
      <c r="E1278" s="26"/>
      <c r="F1278" s="26"/>
      <c r="G1278" s="26"/>
      <c r="H1278" s="26"/>
      <c r="I1278" s="26"/>
      <c r="J1278" s="26"/>
      <c r="K1278" s="26"/>
      <c r="L1278" s="26"/>
    </row>
    <row r="1279" spans="2:12" ht="13.5">
      <c r="B1279" s="26"/>
      <c r="C1279" s="26"/>
      <c r="D1279" s="26"/>
      <c r="E1279" s="26"/>
      <c r="F1279" s="26"/>
      <c r="G1279" s="26"/>
      <c r="H1279" s="26"/>
      <c r="I1279" s="26"/>
      <c r="J1279" s="26"/>
      <c r="K1279" s="26"/>
      <c r="L1279" s="26"/>
    </row>
    <row r="1280" spans="2:12" ht="13.5">
      <c r="B1280" s="26"/>
      <c r="C1280" s="26"/>
      <c r="D1280" s="26"/>
      <c r="E1280" s="26"/>
      <c r="F1280" s="26"/>
      <c r="G1280" s="26"/>
      <c r="H1280" s="26"/>
      <c r="I1280" s="26"/>
      <c r="J1280" s="26"/>
      <c r="K1280" s="26"/>
      <c r="L1280" s="26"/>
    </row>
    <row r="1281" spans="2:12" ht="13.5">
      <c r="B1281" s="26"/>
      <c r="C1281" s="26"/>
      <c r="D1281" s="26"/>
      <c r="E1281" s="26"/>
      <c r="F1281" s="26"/>
      <c r="G1281" s="26"/>
      <c r="H1281" s="26"/>
      <c r="I1281" s="26"/>
      <c r="J1281" s="26"/>
      <c r="K1281" s="26"/>
      <c r="L1281" s="26"/>
    </row>
    <row r="1282" spans="2:12" ht="13.5">
      <c r="B1282" s="26"/>
      <c r="C1282" s="26"/>
      <c r="D1282" s="26"/>
      <c r="E1282" s="26"/>
      <c r="F1282" s="26"/>
      <c r="G1282" s="26"/>
      <c r="H1282" s="26"/>
      <c r="I1282" s="26"/>
      <c r="J1282" s="26"/>
      <c r="K1282" s="26"/>
      <c r="L1282" s="26"/>
    </row>
    <row r="1283" spans="2:12" ht="13.5">
      <c r="B1283" s="26"/>
      <c r="C1283" s="26"/>
      <c r="D1283" s="26"/>
      <c r="E1283" s="26"/>
      <c r="F1283" s="26"/>
      <c r="G1283" s="26"/>
      <c r="H1283" s="26"/>
      <c r="I1283" s="26"/>
      <c r="J1283" s="26"/>
      <c r="K1283" s="26"/>
      <c r="L1283" s="26"/>
    </row>
    <row r="1284" spans="2:12" ht="13.5">
      <c r="B1284" s="26"/>
      <c r="C1284" s="26"/>
      <c r="D1284" s="26"/>
      <c r="E1284" s="26"/>
      <c r="F1284" s="26"/>
      <c r="G1284" s="26"/>
      <c r="H1284" s="26"/>
      <c r="I1284" s="26"/>
      <c r="J1284" s="26"/>
      <c r="K1284" s="26"/>
      <c r="L1284" s="26"/>
    </row>
    <row r="1285" spans="2:12" ht="13.5">
      <c r="B1285" s="26"/>
      <c r="C1285" s="26"/>
      <c r="D1285" s="26"/>
      <c r="E1285" s="26"/>
      <c r="F1285" s="26"/>
      <c r="G1285" s="26"/>
      <c r="H1285" s="26"/>
      <c r="I1285" s="26"/>
      <c r="J1285" s="26"/>
      <c r="K1285" s="26"/>
      <c r="L1285" s="26"/>
    </row>
    <row r="1286" spans="2:12" ht="13.5">
      <c r="B1286" s="26"/>
      <c r="C1286" s="26"/>
      <c r="D1286" s="26"/>
      <c r="E1286" s="26"/>
      <c r="F1286" s="26"/>
      <c r="G1286" s="26"/>
      <c r="H1286" s="26"/>
      <c r="I1286" s="26"/>
      <c r="J1286" s="26"/>
      <c r="K1286" s="26"/>
      <c r="L1286" s="26"/>
    </row>
    <row r="1287" spans="2:12" ht="13.5">
      <c r="B1287" s="26"/>
      <c r="C1287" s="26"/>
      <c r="D1287" s="26"/>
      <c r="E1287" s="26"/>
      <c r="F1287" s="26"/>
      <c r="G1287" s="26"/>
      <c r="H1287" s="26"/>
      <c r="I1287" s="26"/>
      <c r="J1287" s="26"/>
      <c r="K1287" s="26"/>
      <c r="L1287" s="26"/>
    </row>
    <row r="1288" spans="2:12" ht="13.5">
      <c r="B1288" s="26"/>
      <c r="C1288" s="26"/>
      <c r="D1288" s="26"/>
      <c r="E1288" s="26"/>
      <c r="F1288" s="26"/>
      <c r="G1288" s="26"/>
      <c r="H1288" s="26"/>
      <c r="I1288" s="26"/>
      <c r="J1288" s="26"/>
      <c r="K1288" s="26"/>
      <c r="L1288" s="26"/>
    </row>
    <row r="1289" spans="2:12" ht="13.5">
      <c r="B1289" s="26"/>
      <c r="C1289" s="26"/>
      <c r="D1289" s="26"/>
      <c r="E1289" s="26"/>
      <c r="F1289" s="26"/>
      <c r="G1289" s="26"/>
      <c r="H1289" s="26"/>
      <c r="I1289" s="26"/>
      <c r="J1289" s="26"/>
      <c r="K1289" s="26"/>
      <c r="L1289" s="26"/>
    </row>
    <row r="1290" spans="2:12" ht="13.5">
      <c r="B1290" s="26"/>
      <c r="C1290" s="26"/>
      <c r="D1290" s="26"/>
      <c r="E1290" s="26"/>
      <c r="F1290" s="26"/>
      <c r="G1290" s="26"/>
      <c r="H1290" s="26"/>
      <c r="I1290" s="26"/>
      <c r="J1290" s="26"/>
      <c r="K1290" s="26"/>
      <c r="L1290" s="26"/>
    </row>
    <row r="1291" spans="2:12" ht="13.5">
      <c r="B1291" s="26"/>
      <c r="C1291" s="26"/>
      <c r="D1291" s="26"/>
      <c r="E1291" s="26"/>
      <c r="F1291" s="26"/>
      <c r="G1291" s="26"/>
      <c r="H1291" s="26"/>
      <c r="I1291" s="26"/>
      <c r="J1291" s="26"/>
      <c r="K1291" s="26"/>
      <c r="L1291" s="26"/>
    </row>
    <row r="1292" spans="2:12" ht="13.5">
      <c r="B1292" s="26"/>
      <c r="C1292" s="26"/>
      <c r="D1292" s="26"/>
      <c r="E1292" s="26"/>
      <c r="F1292" s="26"/>
      <c r="G1292" s="26"/>
      <c r="H1292" s="26"/>
      <c r="I1292" s="26"/>
      <c r="J1292" s="26"/>
      <c r="K1292" s="26"/>
      <c r="L1292" s="26"/>
    </row>
    <row r="1293" spans="2:12" ht="13.5">
      <c r="B1293" s="26"/>
      <c r="C1293" s="26"/>
      <c r="D1293" s="26"/>
      <c r="E1293" s="26"/>
      <c r="F1293" s="26"/>
      <c r="G1293" s="26"/>
      <c r="H1293" s="26"/>
      <c r="I1293" s="26"/>
      <c r="J1293" s="26"/>
      <c r="K1293" s="26"/>
      <c r="L1293" s="26"/>
    </row>
    <row r="1294" spans="2:12" ht="13.5">
      <c r="B1294" s="26"/>
      <c r="C1294" s="26"/>
      <c r="D1294" s="26"/>
      <c r="E1294" s="26"/>
      <c r="F1294" s="26"/>
      <c r="G1294" s="26"/>
      <c r="H1294" s="26"/>
      <c r="I1294" s="26"/>
      <c r="J1294" s="26"/>
      <c r="K1294" s="26"/>
      <c r="L1294" s="26"/>
    </row>
    <row r="1295" spans="2:12" ht="13.5">
      <c r="B1295" s="26"/>
      <c r="C1295" s="26"/>
      <c r="D1295" s="26"/>
      <c r="E1295" s="26"/>
      <c r="F1295" s="26"/>
      <c r="G1295" s="26"/>
      <c r="H1295" s="26"/>
      <c r="I1295" s="26"/>
      <c r="J1295" s="26"/>
      <c r="K1295" s="26"/>
      <c r="L1295" s="26"/>
    </row>
    <row r="1296" spans="2:12" ht="13.5">
      <c r="B1296" s="26"/>
      <c r="C1296" s="26"/>
      <c r="D1296" s="26"/>
      <c r="E1296" s="26"/>
      <c r="F1296" s="26"/>
      <c r="G1296" s="26"/>
      <c r="H1296" s="26"/>
      <c r="I1296" s="26"/>
      <c r="J1296" s="26"/>
      <c r="K1296" s="26"/>
      <c r="L1296" s="26"/>
    </row>
    <row r="1297" spans="2:12" ht="13.5">
      <c r="B1297" s="26"/>
      <c r="C1297" s="26"/>
      <c r="D1297" s="26"/>
      <c r="E1297" s="26"/>
      <c r="F1297" s="26"/>
      <c r="G1297" s="26"/>
      <c r="H1297" s="26"/>
      <c r="I1297" s="26"/>
      <c r="J1297" s="26"/>
      <c r="K1297" s="26"/>
      <c r="L1297" s="26"/>
    </row>
    <row r="1298" spans="2:12" ht="13.5">
      <c r="B1298" s="26"/>
      <c r="C1298" s="26"/>
      <c r="D1298" s="26"/>
      <c r="E1298" s="26"/>
      <c r="F1298" s="26"/>
      <c r="G1298" s="26"/>
      <c r="H1298" s="26"/>
      <c r="I1298" s="26"/>
      <c r="J1298" s="26"/>
      <c r="K1298" s="26"/>
      <c r="L1298" s="26"/>
    </row>
    <row r="1299" spans="2:12" ht="13.5">
      <c r="B1299" s="26"/>
      <c r="C1299" s="26"/>
      <c r="D1299" s="26"/>
      <c r="E1299" s="26"/>
      <c r="F1299" s="26"/>
      <c r="G1299" s="26"/>
      <c r="H1299" s="26"/>
      <c r="I1299" s="26"/>
      <c r="J1299" s="26"/>
      <c r="K1299" s="26"/>
      <c r="L1299" s="26"/>
    </row>
    <row r="1300" spans="2:12" ht="13.5">
      <c r="B1300" s="26"/>
      <c r="C1300" s="26"/>
      <c r="D1300" s="26"/>
      <c r="E1300" s="26"/>
      <c r="F1300" s="26"/>
      <c r="G1300" s="26"/>
      <c r="H1300" s="26"/>
      <c r="I1300" s="26"/>
      <c r="J1300" s="26"/>
      <c r="K1300" s="26"/>
      <c r="L1300" s="26"/>
    </row>
    <row r="1301" spans="2:12" ht="13.5">
      <c r="B1301" s="26"/>
      <c r="C1301" s="26"/>
      <c r="D1301" s="26"/>
      <c r="E1301" s="26"/>
      <c r="F1301" s="26"/>
      <c r="G1301" s="26"/>
      <c r="H1301" s="26"/>
      <c r="I1301" s="26"/>
      <c r="J1301" s="26"/>
      <c r="K1301" s="26"/>
      <c r="L1301" s="26"/>
    </row>
    <row r="1302" spans="2:12" ht="13.5">
      <c r="B1302" s="26"/>
      <c r="C1302" s="26"/>
      <c r="D1302" s="26"/>
      <c r="E1302" s="26"/>
      <c r="F1302" s="26"/>
      <c r="G1302" s="26"/>
      <c r="H1302" s="26"/>
      <c r="I1302" s="26"/>
      <c r="J1302" s="26"/>
      <c r="K1302" s="26"/>
      <c r="L1302" s="26"/>
    </row>
    <row r="1303" spans="2:12" ht="13.5">
      <c r="B1303" s="26"/>
      <c r="C1303" s="26"/>
      <c r="D1303" s="26"/>
      <c r="E1303" s="26"/>
      <c r="F1303" s="26"/>
      <c r="G1303" s="26"/>
      <c r="H1303" s="26"/>
      <c r="I1303" s="26"/>
      <c r="J1303" s="26"/>
      <c r="K1303" s="26"/>
      <c r="L1303" s="26"/>
    </row>
    <row r="1304" spans="2:12" ht="13.5">
      <c r="B1304" s="26"/>
      <c r="C1304" s="26"/>
      <c r="D1304" s="26"/>
      <c r="E1304" s="26"/>
      <c r="F1304" s="26"/>
      <c r="G1304" s="26"/>
      <c r="H1304" s="26"/>
      <c r="I1304" s="26"/>
      <c r="J1304" s="26"/>
      <c r="K1304" s="26"/>
      <c r="L1304" s="26"/>
    </row>
    <row r="1305" spans="2:12" ht="13.5">
      <c r="B1305" s="26"/>
      <c r="C1305" s="26"/>
      <c r="D1305" s="26"/>
      <c r="E1305" s="26"/>
      <c r="F1305" s="26"/>
      <c r="G1305" s="26"/>
      <c r="H1305" s="26"/>
      <c r="I1305" s="26"/>
      <c r="J1305" s="26"/>
      <c r="K1305" s="26"/>
      <c r="L1305" s="26"/>
    </row>
    <row r="1306" spans="2:12" ht="13.5">
      <c r="B1306" s="26"/>
      <c r="C1306" s="26"/>
      <c r="D1306" s="26"/>
      <c r="E1306" s="26"/>
      <c r="F1306" s="26"/>
      <c r="G1306" s="26"/>
      <c r="H1306" s="26"/>
      <c r="I1306" s="26"/>
      <c r="J1306" s="26"/>
      <c r="K1306" s="26"/>
      <c r="L1306" s="26"/>
    </row>
    <row r="1307" spans="2:12" ht="13.5">
      <c r="B1307" s="26"/>
      <c r="C1307" s="26"/>
      <c r="D1307" s="26"/>
      <c r="E1307" s="26"/>
      <c r="F1307" s="26"/>
      <c r="G1307" s="26"/>
      <c r="H1307" s="26"/>
      <c r="I1307" s="26"/>
      <c r="J1307" s="26"/>
      <c r="K1307" s="26"/>
      <c r="L1307" s="26"/>
    </row>
    <row r="1308" spans="2:12" ht="13.5">
      <c r="B1308" s="26"/>
      <c r="C1308" s="26"/>
      <c r="D1308" s="26"/>
      <c r="E1308" s="26"/>
      <c r="F1308" s="26"/>
      <c r="G1308" s="26"/>
      <c r="H1308" s="26"/>
      <c r="I1308" s="26"/>
      <c r="J1308" s="26"/>
      <c r="K1308" s="26"/>
      <c r="L1308" s="26"/>
    </row>
    <row r="1309" spans="2:12" ht="13.5">
      <c r="B1309" s="26"/>
      <c r="C1309" s="26"/>
      <c r="D1309" s="26"/>
      <c r="E1309" s="26"/>
      <c r="F1309" s="26"/>
      <c r="G1309" s="26"/>
      <c r="H1309" s="26"/>
      <c r="I1309" s="26"/>
      <c r="J1309" s="26"/>
      <c r="K1309" s="26"/>
      <c r="L1309" s="26"/>
    </row>
    <row r="1310" spans="2:12" ht="13.5">
      <c r="B1310" s="26"/>
      <c r="C1310" s="26"/>
      <c r="D1310" s="26"/>
      <c r="E1310" s="26"/>
      <c r="F1310" s="26"/>
      <c r="G1310" s="26"/>
      <c r="H1310" s="26"/>
      <c r="I1310" s="26"/>
      <c r="J1310" s="26"/>
      <c r="K1310" s="26"/>
      <c r="L1310" s="26"/>
    </row>
    <row r="1311" spans="2:12" ht="13.5">
      <c r="B1311" s="26"/>
      <c r="C1311" s="26"/>
      <c r="D1311" s="26"/>
      <c r="E1311" s="26"/>
      <c r="F1311" s="26"/>
      <c r="G1311" s="26"/>
      <c r="H1311" s="26"/>
      <c r="I1311" s="26"/>
      <c r="J1311" s="26"/>
      <c r="K1311" s="26"/>
      <c r="L1311" s="26"/>
    </row>
    <row r="1312" spans="2:12" ht="13.5">
      <c r="B1312" s="26"/>
      <c r="C1312" s="26"/>
      <c r="D1312" s="26"/>
      <c r="E1312" s="26"/>
      <c r="F1312" s="26"/>
      <c r="G1312" s="26"/>
      <c r="H1312" s="26"/>
      <c r="I1312" s="26"/>
      <c r="J1312" s="26"/>
      <c r="K1312" s="26"/>
      <c r="L1312" s="26"/>
    </row>
    <row r="1313" spans="2:12" ht="13.5">
      <c r="B1313" s="26"/>
      <c r="C1313" s="26"/>
      <c r="D1313" s="26"/>
      <c r="E1313" s="26"/>
      <c r="F1313" s="26"/>
      <c r="G1313" s="26"/>
      <c r="H1313" s="26"/>
      <c r="I1313" s="26"/>
      <c r="J1313" s="26"/>
      <c r="K1313" s="26"/>
      <c r="L1313" s="26"/>
    </row>
    <row r="1314" spans="2:12" ht="13.5">
      <c r="B1314" s="26"/>
      <c r="C1314" s="26"/>
      <c r="D1314" s="26"/>
      <c r="E1314" s="26"/>
      <c r="F1314" s="26"/>
      <c r="G1314" s="26"/>
      <c r="H1314" s="26"/>
      <c r="I1314" s="26"/>
      <c r="J1314" s="26"/>
      <c r="K1314" s="26"/>
      <c r="L1314" s="26"/>
    </row>
    <row r="1315" spans="2:12" ht="13.5">
      <c r="B1315" s="26"/>
      <c r="C1315" s="26"/>
      <c r="D1315" s="26"/>
      <c r="E1315" s="26"/>
      <c r="F1315" s="26"/>
      <c r="G1315" s="26"/>
      <c r="H1315" s="26"/>
      <c r="I1315" s="26"/>
      <c r="J1315" s="26"/>
      <c r="K1315" s="26"/>
      <c r="L1315" s="26"/>
    </row>
    <row r="1316" spans="2:12" ht="13.5">
      <c r="B1316" s="26"/>
      <c r="C1316" s="26"/>
      <c r="D1316" s="26"/>
      <c r="E1316" s="26"/>
      <c r="F1316" s="26"/>
      <c r="G1316" s="26"/>
      <c r="H1316" s="26"/>
      <c r="I1316" s="26"/>
      <c r="J1316" s="26"/>
      <c r="K1316" s="26"/>
      <c r="L1316" s="26"/>
    </row>
    <row r="1317" spans="2:12" ht="13.5">
      <c r="B1317" s="26"/>
      <c r="C1317" s="26"/>
      <c r="D1317" s="26"/>
      <c r="E1317" s="26"/>
      <c r="F1317" s="26"/>
      <c r="G1317" s="26"/>
      <c r="H1317" s="26"/>
      <c r="I1317" s="26"/>
      <c r="J1317" s="26"/>
      <c r="K1317" s="26"/>
      <c r="L1317" s="26"/>
    </row>
    <row r="1318" spans="2:12" ht="13.5">
      <c r="B1318" s="26"/>
      <c r="C1318" s="26"/>
      <c r="D1318" s="26"/>
      <c r="E1318" s="26"/>
      <c r="F1318" s="26"/>
      <c r="G1318" s="26"/>
      <c r="H1318" s="26"/>
      <c r="I1318" s="26"/>
      <c r="J1318" s="26"/>
      <c r="K1318" s="26"/>
      <c r="L1318" s="26"/>
    </row>
    <row r="1319" spans="2:12" ht="13.5">
      <c r="B1319" s="26"/>
      <c r="C1319" s="26"/>
      <c r="D1319" s="26"/>
      <c r="E1319" s="26"/>
      <c r="F1319" s="26"/>
      <c r="G1319" s="26"/>
      <c r="H1319" s="26"/>
      <c r="I1319" s="26"/>
      <c r="J1319" s="26"/>
      <c r="K1319" s="26"/>
      <c r="L1319" s="26"/>
    </row>
    <row r="1320" spans="2:12" ht="13.5">
      <c r="B1320" s="26"/>
      <c r="C1320" s="26"/>
      <c r="D1320" s="26"/>
      <c r="E1320" s="26"/>
      <c r="F1320" s="26"/>
      <c r="G1320" s="26"/>
      <c r="H1320" s="26"/>
      <c r="I1320" s="26"/>
      <c r="J1320" s="26"/>
      <c r="K1320" s="26"/>
      <c r="L1320" s="26"/>
    </row>
    <row r="1321" spans="2:12" ht="13.5">
      <c r="B1321" s="26"/>
      <c r="C1321" s="26"/>
      <c r="D1321" s="26"/>
      <c r="E1321" s="26"/>
      <c r="F1321" s="26"/>
      <c r="G1321" s="26"/>
      <c r="H1321" s="26"/>
      <c r="I1321" s="26"/>
      <c r="J1321" s="26"/>
      <c r="K1321" s="26"/>
      <c r="L1321" s="26"/>
    </row>
    <row r="1322" spans="2:12" ht="13.5">
      <c r="B1322" s="26"/>
      <c r="C1322" s="26"/>
      <c r="D1322" s="26"/>
      <c r="E1322" s="26"/>
      <c r="F1322" s="26"/>
      <c r="G1322" s="26"/>
      <c r="H1322" s="26"/>
      <c r="I1322" s="26"/>
      <c r="J1322" s="26"/>
      <c r="K1322" s="26"/>
      <c r="L1322" s="26"/>
    </row>
    <row r="1323" spans="2:12" ht="13.5">
      <c r="B1323" s="26"/>
      <c r="C1323" s="26"/>
      <c r="D1323" s="26"/>
      <c r="E1323" s="26"/>
      <c r="F1323" s="26"/>
      <c r="G1323" s="26"/>
      <c r="H1323" s="26"/>
      <c r="I1323" s="26"/>
      <c r="J1323" s="26"/>
      <c r="K1323" s="26"/>
      <c r="L1323" s="26"/>
    </row>
    <row r="1324" spans="2:12" ht="13.5">
      <c r="B1324" s="26"/>
      <c r="C1324" s="26"/>
      <c r="D1324" s="26"/>
      <c r="E1324" s="26"/>
      <c r="F1324" s="26"/>
      <c r="G1324" s="26"/>
      <c r="H1324" s="26"/>
      <c r="I1324" s="26"/>
      <c r="J1324" s="26"/>
      <c r="K1324" s="26"/>
      <c r="L1324" s="26"/>
    </row>
    <row r="1325" spans="2:12" ht="13.5">
      <c r="B1325" s="26"/>
      <c r="C1325" s="26"/>
      <c r="D1325" s="26"/>
      <c r="E1325" s="26"/>
      <c r="F1325" s="26"/>
      <c r="G1325" s="26"/>
      <c r="H1325" s="26"/>
      <c r="I1325" s="26"/>
      <c r="J1325" s="26"/>
      <c r="K1325" s="26"/>
      <c r="L1325" s="26"/>
    </row>
    <row r="1326" spans="2:12" ht="13.5">
      <c r="B1326" s="26"/>
      <c r="C1326" s="26"/>
      <c r="D1326" s="26"/>
      <c r="E1326" s="26"/>
      <c r="F1326" s="26"/>
      <c r="G1326" s="26"/>
      <c r="H1326" s="26"/>
      <c r="I1326" s="26"/>
      <c r="J1326" s="26"/>
      <c r="K1326" s="26"/>
      <c r="L1326" s="26"/>
    </row>
    <row r="1327" spans="2:12" ht="13.5">
      <c r="B1327" s="26"/>
      <c r="C1327" s="26"/>
      <c r="D1327" s="26"/>
      <c r="E1327" s="26"/>
      <c r="F1327" s="26"/>
      <c r="G1327" s="26"/>
      <c r="H1327" s="26"/>
      <c r="I1327" s="26"/>
      <c r="J1327" s="26"/>
      <c r="K1327" s="26"/>
      <c r="L1327" s="26"/>
    </row>
    <row r="1328" spans="2:12" ht="13.5">
      <c r="B1328" s="26"/>
      <c r="C1328" s="26"/>
      <c r="D1328" s="26"/>
      <c r="E1328" s="26"/>
      <c r="F1328" s="26"/>
      <c r="G1328" s="26"/>
      <c r="H1328" s="26"/>
      <c r="I1328" s="26"/>
      <c r="J1328" s="26"/>
      <c r="K1328" s="26"/>
      <c r="L1328" s="26"/>
    </row>
    <row r="1329" spans="2:12" ht="13.5">
      <c r="B1329" s="26"/>
      <c r="C1329" s="26"/>
      <c r="D1329" s="26"/>
      <c r="E1329" s="26"/>
      <c r="F1329" s="26"/>
      <c r="G1329" s="26"/>
      <c r="H1329" s="26"/>
      <c r="I1329" s="26"/>
      <c r="J1329" s="26"/>
      <c r="K1329" s="26"/>
      <c r="L1329" s="26"/>
    </row>
    <row r="1330" spans="2:12" ht="13.5">
      <c r="B1330" s="26"/>
      <c r="C1330" s="26"/>
      <c r="D1330" s="26"/>
      <c r="E1330" s="26"/>
      <c r="F1330" s="26"/>
      <c r="G1330" s="26"/>
      <c r="H1330" s="26"/>
      <c r="I1330" s="26"/>
      <c r="J1330" s="26"/>
      <c r="K1330" s="26"/>
      <c r="L1330" s="26"/>
    </row>
    <row r="1331" spans="2:12" ht="13.5">
      <c r="B1331" s="26"/>
      <c r="C1331" s="26"/>
      <c r="D1331" s="26"/>
      <c r="E1331" s="26"/>
      <c r="F1331" s="26"/>
      <c r="G1331" s="26"/>
      <c r="H1331" s="26"/>
      <c r="I1331" s="26"/>
      <c r="J1331" s="26"/>
      <c r="K1331" s="26"/>
      <c r="L1331" s="26"/>
    </row>
    <row r="1332" spans="2:12" ht="13.5">
      <c r="B1332" s="26"/>
      <c r="C1332" s="26"/>
      <c r="D1332" s="26"/>
      <c r="E1332" s="26"/>
      <c r="F1332" s="26"/>
      <c r="G1332" s="26"/>
      <c r="H1332" s="26"/>
      <c r="I1332" s="26"/>
      <c r="J1332" s="26"/>
      <c r="K1332" s="26"/>
      <c r="L1332" s="26"/>
    </row>
    <row r="1333" spans="2:12" ht="13.5">
      <c r="B1333" s="26"/>
      <c r="C1333" s="26"/>
      <c r="D1333" s="26"/>
      <c r="E1333" s="26"/>
      <c r="F1333" s="26"/>
      <c r="G1333" s="26"/>
      <c r="H1333" s="26"/>
      <c r="I1333" s="26"/>
      <c r="J1333" s="26"/>
      <c r="K1333" s="26"/>
      <c r="L1333" s="26"/>
    </row>
    <row r="1334" spans="2:12" ht="13.5">
      <c r="B1334" s="26"/>
      <c r="C1334" s="26"/>
      <c r="D1334" s="26"/>
      <c r="E1334" s="26"/>
      <c r="F1334" s="26"/>
      <c r="G1334" s="26"/>
      <c r="H1334" s="26"/>
      <c r="I1334" s="26"/>
      <c r="J1334" s="26"/>
      <c r="K1334" s="26"/>
      <c r="L1334" s="26"/>
    </row>
    <row r="1335" spans="2:12" ht="13.5">
      <c r="B1335" s="26"/>
      <c r="C1335" s="26"/>
      <c r="D1335" s="26"/>
      <c r="E1335" s="26"/>
      <c r="F1335" s="26"/>
      <c r="G1335" s="26"/>
      <c r="H1335" s="26"/>
      <c r="I1335" s="26"/>
      <c r="J1335" s="26"/>
      <c r="K1335" s="26"/>
      <c r="L1335" s="26"/>
    </row>
    <row r="1336" spans="2:12" ht="13.5">
      <c r="B1336" s="26"/>
      <c r="C1336" s="26"/>
      <c r="D1336" s="26"/>
      <c r="E1336" s="26"/>
      <c r="F1336" s="26"/>
      <c r="G1336" s="26"/>
      <c r="H1336" s="26"/>
      <c r="I1336" s="26"/>
      <c r="J1336" s="26"/>
      <c r="K1336" s="26"/>
      <c r="L1336" s="26"/>
    </row>
    <row r="1337" spans="2:12" ht="13.5">
      <c r="B1337" s="26"/>
      <c r="C1337" s="26"/>
      <c r="D1337" s="26"/>
      <c r="E1337" s="26"/>
      <c r="F1337" s="26"/>
      <c r="G1337" s="26"/>
      <c r="H1337" s="26"/>
      <c r="I1337" s="26"/>
      <c r="J1337" s="26"/>
      <c r="K1337" s="26"/>
      <c r="L1337" s="26"/>
    </row>
    <row r="1338" spans="2:12" ht="13.5">
      <c r="B1338" s="26"/>
      <c r="C1338" s="26"/>
      <c r="D1338" s="26"/>
      <c r="E1338" s="26"/>
      <c r="F1338" s="26"/>
      <c r="G1338" s="26"/>
      <c r="H1338" s="26"/>
      <c r="I1338" s="26"/>
      <c r="J1338" s="26"/>
      <c r="K1338" s="26"/>
      <c r="L1338" s="26"/>
    </row>
    <row r="1339" spans="2:12" ht="13.5">
      <c r="B1339" s="26"/>
      <c r="C1339" s="26"/>
      <c r="D1339" s="26"/>
      <c r="E1339" s="26"/>
      <c r="F1339" s="26"/>
      <c r="G1339" s="26"/>
      <c r="H1339" s="26"/>
      <c r="I1339" s="26"/>
      <c r="J1339" s="26"/>
      <c r="K1339" s="26"/>
      <c r="L1339" s="26"/>
    </row>
    <row r="1340" spans="2:12" ht="13.5">
      <c r="B1340" s="26"/>
      <c r="C1340" s="26"/>
      <c r="D1340" s="26"/>
      <c r="E1340" s="26"/>
      <c r="F1340" s="26"/>
      <c r="G1340" s="26"/>
      <c r="H1340" s="26"/>
      <c r="I1340" s="26"/>
      <c r="J1340" s="26"/>
      <c r="K1340" s="26"/>
      <c r="L1340" s="26"/>
    </row>
    <row r="1341" spans="2:12" ht="13.5">
      <c r="B1341" s="26"/>
      <c r="C1341" s="26"/>
      <c r="D1341" s="26"/>
      <c r="E1341" s="26"/>
      <c r="F1341" s="26"/>
      <c r="G1341" s="26"/>
      <c r="H1341" s="26"/>
      <c r="I1341" s="26"/>
      <c r="J1341" s="26"/>
      <c r="K1341" s="26"/>
      <c r="L1341" s="26"/>
    </row>
    <row r="1342" spans="2:12" ht="13.5">
      <c r="B1342" s="26"/>
      <c r="C1342" s="26"/>
      <c r="D1342" s="26"/>
      <c r="E1342" s="26"/>
      <c r="F1342" s="26"/>
      <c r="G1342" s="26"/>
      <c r="H1342" s="26"/>
      <c r="I1342" s="26"/>
      <c r="J1342" s="26"/>
      <c r="K1342" s="26"/>
      <c r="L1342" s="26"/>
    </row>
    <row r="1343" spans="2:12" ht="13.5">
      <c r="B1343" s="26"/>
      <c r="C1343" s="26"/>
      <c r="D1343" s="26"/>
      <c r="E1343" s="26"/>
      <c r="F1343" s="26"/>
      <c r="G1343" s="26"/>
      <c r="H1343" s="26"/>
      <c r="I1343" s="26"/>
      <c r="J1343" s="26"/>
      <c r="K1343" s="26"/>
      <c r="L1343" s="26"/>
    </row>
    <row r="1344" spans="2:12" ht="13.5">
      <c r="B1344" s="26"/>
      <c r="C1344" s="26"/>
      <c r="D1344" s="26"/>
      <c r="E1344" s="26"/>
      <c r="F1344" s="26"/>
      <c r="G1344" s="26"/>
      <c r="H1344" s="26"/>
      <c r="I1344" s="26"/>
      <c r="J1344" s="26"/>
      <c r="K1344" s="26"/>
      <c r="L1344" s="26"/>
    </row>
    <row r="1345" spans="2:12" ht="13.5">
      <c r="B1345" s="26"/>
      <c r="C1345" s="26"/>
      <c r="D1345" s="26"/>
      <c r="E1345" s="26"/>
      <c r="F1345" s="26"/>
      <c r="G1345" s="26"/>
      <c r="H1345" s="26"/>
      <c r="I1345" s="26"/>
      <c r="J1345" s="26"/>
      <c r="K1345" s="26"/>
      <c r="L1345" s="26"/>
    </row>
    <row r="1346" spans="2:12" ht="13.5">
      <c r="B1346" s="26"/>
      <c r="C1346" s="26"/>
      <c r="D1346" s="26"/>
      <c r="E1346" s="26"/>
      <c r="F1346" s="26"/>
      <c r="G1346" s="26"/>
      <c r="H1346" s="26"/>
      <c r="I1346" s="26"/>
      <c r="J1346" s="26"/>
      <c r="K1346" s="26"/>
      <c r="L1346" s="26"/>
    </row>
    <row r="1347" spans="2:12" ht="13.5">
      <c r="B1347" s="26"/>
      <c r="C1347" s="26"/>
      <c r="D1347" s="26"/>
      <c r="E1347" s="26"/>
      <c r="F1347" s="26"/>
      <c r="G1347" s="26"/>
      <c r="H1347" s="26"/>
      <c r="I1347" s="26"/>
      <c r="J1347" s="26"/>
      <c r="K1347" s="26"/>
      <c r="L1347" s="26"/>
    </row>
    <row r="1348" spans="2:12" ht="13.5">
      <c r="B1348" s="26"/>
      <c r="C1348" s="26"/>
      <c r="D1348" s="26"/>
      <c r="E1348" s="26"/>
      <c r="F1348" s="26"/>
      <c r="G1348" s="26"/>
      <c r="H1348" s="26"/>
      <c r="I1348" s="26"/>
      <c r="J1348" s="26"/>
      <c r="K1348" s="26"/>
      <c r="L1348" s="26"/>
    </row>
    <row r="1349" spans="2:12" ht="13.5">
      <c r="B1349" s="26"/>
      <c r="C1349" s="26"/>
      <c r="D1349" s="26"/>
      <c r="E1349" s="26"/>
      <c r="F1349" s="26"/>
      <c r="G1349" s="26"/>
      <c r="H1349" s="26"/>
      <c r="I1349" s="26"/>
      <c r="J1349" s="26"/>
      <c r="K1349" s="26"/>
      <c r="L1349" s="26"/>
    </row>
    <row r="1350" spans="2:12" ht="13.5">
      <c r="B1350" s="26"/>
      <c r="C1350" s="26"/>
      <c r="D1350" s="26"/>
      <c r="E1350" s="26"/>
      <c r="F1350" s="26"/>
      <c r="G1350" s="26"/>
      <c r="H1350" s="26"/>
      <c r="I1350" s="26"/>
      <c r="J1350" s="26"/>
      <c r="K1350" s="26"/>
      <c r="L1350" s="26"/>
    </row>
    <row r="1351" spans="2:12" ht="13.5">
      <c r="B1351" s="26"/>
      <c r="C1351" s="26"/>
      <c r="D1351" s="26"/>
      <c r="E1351" s="26"/>
      <c r="F1351" s="26"/>
      <c r="G1351" s="26"/>
      <c r="H1351" s="26"/>
      <c r="I1351" s="26"/>
      <c r="J1351" s="26"/>
      <c r="K1351" s="26"/>
      <c r="L1351" s="26"/>
    </row>
    <row r="1352" spans="2:12" ht="13.5">
      <c r="B1352" s="26"/>
      <c r="C1352" s="26"/>
      <c r="D1352" s="26"/>
      <c r="E1352" s="26"/>
      <c r="F1352" s="26"/>
      <c r="G1352" s="26"/>
      <c r="H1352" s="26"/>
      <c r="I1352" s="26"/>
      <c r="J1352" s="26"/>
      <c r="K1352" s="26"/>
      <c r="L1352" s="26"/>
    </row>
    <row r="1353" spans="2:12" ht="13.5">
      <c r="B1353" s="26"/>
      <c r="C1353" s="26"/>
      <c r="D1353" s="26"/>
      <c r="E1353" s="26"/>
      <c r="F1353" s="26"/>
      <c r="G1353" s="26"/>
      <c r="H1353" s="26"/>
      <c r="I1353" s="26"/>
      <c r="J1353" s="26"/>
      <c r="K1353" s="26"/>
      <c r="L1353" s="26"/>
    </row>
    <row r="1354" spans="2:12" ht="13.5">
      <c r="B1354" s="26"/>
      <c r="C1354" s="26"/>
      <c r="D1354" s="26"/>
      <c r="E1354" s="26"/>
      <c r="F1354" s="26"/>
      <c r="G1354" s="26"/>
      <c r="H1354" s="26"/>
      <c r="I1354" s="26"/>
      <c r="J1354" s="26"/>
      <c r="K1354" s="26"/>
      <c r="L1354" s="26"/>
    </row>
    <row r="1355" spans="2:12" ht="13.5">
      <c r="B1355" s="26"/>
      <c r="C1355" s="26"/>
      <c r="D1355" s="26"/>
      <c r="E1355" s="26"/>
      <c r="F1355" s="26"/>
      <c r="G1355" s="26"/>
      <c r="H1355" s="26"/>
      <c r="I1355" s="26"/>
      <c r="J1355" s="26"/>
      <c r="K1355" s="26"/>
      <c r="L1355" s="26"/>
    </row>
    <row r="1356" spans="2:12" ht="13.5">
      <c r="B1356" s="26"/>
      <c r="C1356" s="26"/>
      <c r="D1356" s="26"/>
      <c r="E1356" s="26"/>
      <c r="F1356" s="26"/>
      <c r="G1356" s="26"/>
      <c r="H1356" s="26"/>
      <c r="I1356" s="26"/>
      <c r="J1356" s="26"/>
      <c r="K1356" s="26"/>
      <c r="L1356" s="26"/>
    </row>
    <row r="1357" spans="2:12" ht="13.5">
      <c r="B1357" s="26"/>
      <c r="C1357" s="26"/>
      <c r="D1357" s="26"/>
      <c r="E1357" s="26"/>
      <c r="F1357" s="26"/>
      <c r="G1357" s="26"/>
      <c r="H1357" s="26"/>
      <c r="I1357" s="26"/>
      <c r="J1357" s="26"/>
      <c r="K1357" s="26"/>
      <c r="L1357" s="26"/>
    </row>
    <row r="1358" spans="2:12" ht="13.5">
      <c r="B1358" s="26"/>
      <c r="C1358" s="26"/>
      <c r="D1358" s="26"/>
      <c r="E1358" s="26"/>
      <c r="F1358" s="26"/>
      <c r="G1358" s="26"/>
      <c r="H1358" s="26"/>
      <c r="I1358" s="26"/>
      <c r="J1358" s="26"/>
      <c r="K1358" s="26"/>
      <c r="L1358" s="26"/>
    </row>
    <row r="1359" spans="2:12" ht="13.5">
      <c r="B1359" s="26"/>
      <c r="C1359" s="26"/>
      <c r="D1359" s="26"/>
      <c r="E1359" s="26"/>
      <c r="F1359" s="26"/>
      <c r="G1359" s="26"/>
      <c r="H1359" s="26"/>
      <c r="I1359" s="26"/>
      <c r="J1359" s="26"/>
      <c r="K1359" s="26"/>
      <c r="L1359" s="26"/>
    </row>
    <row r="1360" spans="2:12" ht="13.5">
      <c r="B1360" s="26"/>
      <c r="C1360" s="26"/>
      <c r="D1360" s="26"/>
      <c r="E1360" s="26"/>
      <c r="F1360" s="26"/>
      <c r="G1360" s="26"/>
      <c r="H1360" s="26"/>
      <c r="I1360" s="26"/>
      <c r="J1360" s="26"/>
      <c r="K1360" s="26"/>
      <c r="L1360" s="26"/>
    </row>
    <row r="1361" spans="2:12" ht="13.5">
      <c r="B1361" s="26"/>
      <c r="C1361" s="26"/>
      <c r="D1361" s="26"/>
      <c r="E1361" s="26"/>
      <c r="F1361" s="26"/>
      <c r="G1361" s="26"/>
      <c r="H1361" s="26"/>
      <c r="I1361" s="26"/>
      <c r="J1361" s="26"/>
      <c r="K1361" s="26"/>
      <c r="L1361" s="26"/>
    </row>
    <row r="1362" spans="2:12" ht="13.5">
      <c r="B1362" s="26"/>
      <c r="C1362" s="26"/>
      <c r="D1362" s="26"/>
      <c r="E1362" s="26"/>
      <c r="F1362" s="26"/>
      <c r="G1362" s="26"/>
      <c r="H1362" s="26"/>
      <c r="I1362" s="26"/>
      <c r="J1362" s="26"/>
      <c r="K1362" s="26"/>
      <c r="L1362" s="26"/>
    </row>
    <row r="1363" spans="2:12" ht="13.5">
      <c r="B1363" s="26"/>
      <c r="C1363" s="26"/>
      <c r="D1363" s="26"/>
      <c r="E1363" s="26"/>
      <c r="F1363" s="26"/>
      <c r="G1363" s="26"/>
      <c r="H1363" s="26"/>
      <c r="I1363" s="26"/>
      <c r="J1363" s="26"/>
      <c r="K1363" s="26"/>
      <c r="L1363" s="26"/>
    </row>
    <row r="1364" spans="2:12" ht="13.5">
      <c r="B1364" s="26"/>
      <c r="C1364" s="26"/>
      <c r="D1364" s="26"/>
      <c r="E1364" s="26"/>
      <c r="F1364" s="26"/>
      <c r="G1364" s="26"/>
      <c r="H1364" s="26"/>
      <c r="I1364" s="26"/>
      <c r="J1364" s="26"/>
      <c r="K1364" s="26"/>
      <c r="L1364" s="26"/>
    </row>
    <row r="1365" spans="2:12" ht="13.5">
      <c r="B1365" s="26"/>
      <c r="C1365" s="26"/>
      <c r="D1365" s="26"/>
      <c r="E1365" s="26"/>
      <c r="F1365" s="26"/>
      <c r="G1365" s="26"/>
      <c r="H1365" s="26"/>
      <c r="I1365" s="26"/>
      <c r="J1365" s="26"/>
      <c r="K1365" s="26"/>
      <c r="L1365" s="26"/>
    </row>
    <row r="1366" spans="2:12" ht="13.5">
      <c r="B1366" s="26"/>
      <c r="C1366" s="26"/>
      <c r="D1366" s="26"/>
      <c r="E1366" s="26"/>
      <c r="F1366" s="26"/>
      <c r="G1366" s="26"/>
      <c r="H1366" s="26"/>
      <c r="I1366" s="26"/>
      <c r="J1366" s="26"/>
      <c r="K1366" s="26"/>
      <c r="L1366" s="26"/>
    </row>
    <row r="1367" spans="2:12" ht="13.5">
      <c r="B1367" s="26"/>
      <c r="C1367" s="26"/>
      <c r="D1367" s="26"/>
      <c r="E1367" s="26"/>
      <c r="F1367" s="26"/>
      <c r="G1367" s="26"/>
      <c r="H1367" s="26"/>
      <c r="I1367" s="26"/>
      <c r="J1367" s="26"/>
      <c r="K1367" s="26"/>
      <c r="L1367" s="26"/>
    </row>
    <row r="1368" spans="2:12" ht="13.5">
      <c r="B1368" s="26"/>
      <c r="C1368" s="26"/>
      <c r="D1368" s="26"/>
      <c r="E1368" s="26"/>
      <c r="F1368" s="26"/>
      <c r="G1368" s="26"/>
      <c r="H1368" s="26"/>
      <c r="I1368" s="26"/>
      <c r="J1368" s="26"/>
      <c r="K1368" s="26"/>
      <c r="L1368" s="26"/>
    </row>
    <row r="1369" spans="2:12" ht="13.5">
      <c r="B1369" s="26"/>
      <c r="C1369" s="26"/>
      <c r="D1369" s="26"/>
      <c r="E1369" s="26"/>
      <c r="F1369" s="26"/>
      <c r="G1369" s="26"/>
      <c r="H1369" s="26"/>
      <c r="I1369" s="26"/>
      <c r="J1369" s="26"/>
      <c r="K1369" s="26"/>
      <c r="L1369" s="26"/>
    </row>
    <row r="1370" spans="2:12" ht="13.5">
      <c r="B1370" s="26"/>
      <c r="C1370" s="26"/>
      <c r="D1370" s="26"/>
      <c r="E1370" s="26"/>
      <c r="F1370" s="26"/>
      <c r="G1370" s="26"/>
      <c r="H1370" s="26"/>
      <c r="I1370" s="26"/>
      <c r="J1370" s="26"/>
      <c r="K1370" s="26"/>
      <c r="L1370" s="26"/>
    </row>
    <row r="1371" spans="2:12" ht="13.5">
      <c r="B1371" s="26"/>
      <c r="C1371" s="26"/>
      <c r="D1371" s="26"/>
      <c r="E1371" s="26"/>
      <c r="F1371" s="26"/>
      <c r="G1371" s="26"/>
      <c r="H1371" s="26"/>
      <c r="I1371" s="26"/>
      <c r="J1371" s="26"/>
      <c r="K1371" s="26"/>
      <c r="L1371" s="26"/>
    </row>
    <row r="1372" spans="2:12" ht="13.5">
      <c r="B1372" s="26"/>
      <c r="C1372" s="26"/>
      <c r="D1372" s="26"/>
      <c r="E1372" s="26"/>
      <c r="F1372" s="26"/>
      <c r="G1372" s="26"/>
      <c r="H1372" s="26"/>
      <c r="I1372" s="26"/>
      <c r="J1372" s="26"/>
      <c r="K1372" s="26"/>
      <c r="L1372" s="26"/>
    </row>
    <row r="1373" spans="2:12" ht="13.5">
      <c r="B1373" s="26"/>
      <c r="C1373" s="26"/>
      <c r="D1373" s="26"/>
      <c r="E1373" s="26"/>
      <c r="F1373" s="26"/>
      <c r="G1373" s="26"/>
      <c r="H1373" s="26"/>
      <c r="I1373" s="26"/>
      <c r="J1373" s="26"/>
      <c r="K1373" s="26"/>
      <c r="L1373" s="26"/>
    </row>
    <row r="1374" spans="2:12" ht="13.5">
      <c r="B1374" s="26"/>
      <c r="C1374" s="26"/>
      <c r="D1374" s="26"/>
      <c r="E1374" s="26"/>
      <c r="F1374" s="26"/>
      <c r="G1374" s="26"/>
      <c r="H1374" s="26"/>
      <c r="I1374" s="26"/>
      <c r="J1374" s="26"/>
      <c r="K1374" s="26"/>
      <c r="L1374" s="26"/>
    </row>
    <row r="1375" spans="2:12" ht="13.5">
      <c r="B1375" s="26"/>
      <c r="C1375" s="26"/>
      <c r="D1375" s="26"/>
      <c r="E1375" s="26"/>
      <c r="F1375" s="26"/>
      <c r="G1375" s="26"/>
      <c r="H1375" s="26"/>
      <c r="I1375" s="26"/>
      <c r="J1375" s="26"/>
      <c r="K1375" s="26"/>
      <c r="L1375" s="26"/>
    </row>
    <row r="1376" spans="2:12" ht="13.5">
      <c r="B1376" s="26"/>
      <c r="C1376" s="26"/>
      <c r="D1376" s="26"/>
      <c r="E1376" s="26"/>
      <c r="F1376" s="26"/>
      <c r="G1376" s="26"/>
      <c r="H1376" s="26"/>
      <c r="I1376" s="26"/>
      <c r="J1376" s="26"/>
      <c r="K1376" s="26"/>
      <c r="L1376" s="26"/>
    </row>
    <row r="1377" spans="2:12" ht="13.5">
      <c r="B1377" s="26"/>
      <c r="C1377" s="26"/>
      <c r="D1377" s="26"/>
      <c r="E1377" s="26"/>
      <c r="F1377" s="26"/>
      <c r="G1377" s="26"/>
      <c r="H1377" s="26"/>
      <c r="I1377" s="26"/>
      <c r="J1377" s="26"/>
      <c r="K1377" s="26"/>
      <c r="L1377" s="26"/>
    </row>
    <row r="1378" spans="2:12" ht="13.5">
      <c r="B1378" s="26"/>
      <c r="C1378" s="26"/>
      <c r="D1378" s="26"/>
      <c r="E1378" s="26"/>
      <c r="F1378" s="26"/>
      <c r="G1378" s="26"/>
      <c r="H1378" s="26"/>
      <c r="I1378" s="26"/>
      <c r="J1378" s="26"/>
      <c r="K1378" s="26"/>
      <c r="L1378" s="26"/>
    </row>
    <row r="1379" spans="2:12" ht="13.5">
      <c r="B1379" s="26"/>
      <c r="C1379" s="26"/>
      <c r="D1379" s="26"/>
      <c r="E1379" s="26"/>
      <c r="F1379" s="26"/>
      <c r="G1379" s="26"/>
      <c r="H1379" s="26"/>
      <c r="I1379" s="26"/>
      <c r="J1379" s="26"/>
      <c r="K1379" s="26"/>
      <c r="L1379" s="26"/>
    </row>
    <row r="1380" spans="2:12" ht="13.5">
      <c r="B1380" s="26"/>
      <c r="C1380" s="26"/>
      <c r="D1380" s="26"/>
      <c r="E1380" s="26"/>
      <c r="F1380" s="26"/>
      <c r="G1380" s="26"/>
      <c r="H1380" s="26"/>
      <c r="I1380" s="26"/>
      <c r="J1380" s="26"/>
      <c r="K1380" s="26"/>
      <c r="L1380" s="26"/>
    </row>
    <row r="1381" spans="2:12" ht="13.5">
      <c r="B1381" s="26"/>
      <c r="C1381" s="26"/>
      <c r="D1381" s="26"/>
      <c r="E1381" s="26"/>
      <c r="F1381" s="26"/>
      <c r="G1381" s="26"/>
      <c r="H1381" s="26"/>
      <c r="I1381" s="26"/>
      <c r="J1381" s="26"/>
      <c r="K1381" s="26"/>
      <c r="L1381" s="26"/>
    </row>
    <row r="1382" spans="2:12" ht="13.5">
      <c r="B1382" s="26"/>
      <c r="C1382" s="26"/>
      <c r="D1382" s="26"/>
      <c r="E1382" s="26"/>
      <c r="F1382" s="26"/>
      <c r="G1382" s="26"/>
      <c r="H1382" s="26"/>
      <c r="I1382" s="26"/>
      <c r="J1382" s="26"/>
      <c r="K1382" s="26"/>
      <c r="L1382" s="26"/>
    </row>
    <row r="1383" spans="2:12" ht="13.5">
      <c r="B1383" s="26"/>
      <c r="C1383" s="26"/>
      <c r="D1383" s="26"/>
      <c r="E1383" s="26"/>
      <c r="F1383" s="26"/>
      <c r="G1383" s="26"/>
      <c r="H1383" s="26"/>
      <c r="I1383" s="26"/>
      <c r="J1383" s="26"/>
      <c r="K1383" s="26"/>
      <c r="L1383" s="26"/>
    </row>
    <row r="1384" spans="2:12" ht="13.5">
      <c r="B1384" s="26"/>
      <c r="C1384" s="26"/>
      <c r="D1384" s="26"/>
      <c r="E1384" s="26"/>
      <c r="F1384" s="26"/>
      <c r="G1384" s="26"/>
      <c r="H1384" s="26"/>
      <c r="I1384" s="26"/>
      <c r="J1384" s="26"/>
      <c r="K1384" s="26"/>
      <c r="L1384" s="26"/>
    </row>
    <row r="1385" spans="2:12" ht="13.5">
      <c r="B1385" s="26"/>
      <c r="C1385" s="26"/>
      <c r="D1385" s="26"/>
      <c r="E1385" s="26"/>
      <c r="F1385" s="26"/>
      <c r="G1385" s="26"/>
      <c r="H1385" s="26"/>
      <c r="I1385" s="26"/>
      <c r="J1385" s="26"/>
      <c r="K1385" s="26"/>
      <c r="L1385" s="26"/>
    </row>
    <row r="1386" spans="2:12" ht="13.5">
      <c r="B1386" s="26"/>
      <c r="C1386" s="26"/>
      <c r="D1386" s="26"/>
      <c r="E1386" s="26"/>
      <c r="F1386" s="26"/>
      <c r="G1386" s="26"/>
      <c r="H1386" s="26"/>
      <c r="I1386" s="26"/>
      <c r="J1386" s="26"/>
      <c r="K1386" s="26"/>
      <c r="L1386" s="26"/>
    </row>
    <row r="1387" spans="2:12" ht="13.5">
      <c r="B1387" s="26"/>
      <c r="C1387" s="26"/>
      <c r="D1387" s="26"/>
      <c r="E1387" s="26"/>
      <c r="F1387" s="26"/>
      <c r="G1387" s="26"/>
      <c r="H1387" s="26"/>
      <c r="I1387" s="26"/>
      <c r="J1387" s="26"/>
      <c r="K1387" s="26"/>
      <c r="L1387" s="26"/>
    </row>
    <row r="1388" spans="2:12" ht="13.5">
      <c r="B1388" s="26"/>
      <c r="C1388" s="26"/>
      <c r="D1388" s="26"/>
      <c r="E1388" s="26"/>
      <c r="F1388" s="26"/>
      <c r="G1388" s="26"/>
      <c r="H1388" s="26"/>
      <c r="I1388" s="26"/>
      <c r="J1388" s="26"/>
      <c r="K1388" s="26"/>
      <c r="L1388" s="26"/>
    </row>
    <row r="1389" spans="2:12" ht="13.5">
      <c r="B1389" s="26"/>
      <c r="C1389" s="26"/>
      <c r="D1389" s="26"/>
      <c r="E1389" s="26"/>
      <c r="F1389" s="26"/>
      <c r="G1389" s="26"/>
      <c r="H1389" s="26"/>
      <c r="I1389" s="26"/>
      <c r="J1389" s="26"/>
      <c r="K1389" s="26"/>
      <c r="L1389" s="26"/>
    </row>
    <row r="1390" spans="2:12" ht="13.5">
      <c r="B1390" s="26"/>
      <c r="C1390" s="26"/>
      <c r="D1390" s="26"/>
      <c r="E1390" s="26"/>
      <c r="F1390" s="26"/>
      <c r="G1390" s="26"/>
      <c r="H1390" s="26"/>
      <c r="I1390" s="26"/>
      <c r="J1390" s="26"/>
      <c r="K1390" s="26"/>
      <c r="L1390" s="26"/>
    </row>
    <row r="1391" spans="2:12" ht="13.5">
      <c r="B1391" s="26"/>
      <c r="C1391" s="26"/>
      <c r="D1391" s="26"/>
      <c r="E1391" s="26"/>
      <c r="F1391" s="26"/>
      <c r="G1391" s="26"/>
      <c r="H1391" s="26"/>
      <c r="I1391" s="26"/>
      <c r="J1391" s="26"/>
      <c r="K1391" s="26"/>
      <c r="L1391" s="26"/>
    </row>
    <row r="1392" spans="2:12" ht="13.5">
      <c r="B1392" s="26"/>
      <c r="C1392" s="26"/>
      <c r="D1392" s="26"/>
      <c r="E1392" s="26"/>
      <c r="F1392" s="26"/>
      <c r="G1392" s="26"/>
      <c r="H1392" s="26"/>
      <c r="I1392" s="26"/>
      <c r="J1392" s="26"/>
      <c r="K1392" s="26"/>
      <c r="L1392" s="26"/>
    </row>
    <row r="1393" spans="2:12" ht="13.5">
      <c r="B1393" s="26"/>
      <c r="C1393" s="26"/>
      <c r="D1393" s="26"/>
      <c r="E1393" s="26"/>
      <c r="F1393" s="26"/>
      <c r="G1393" s="26"/>
      <c r="H1393" s="26"/>
      <c r="I1393" s="26"/>
      <c r="J1393" s="26"/>
      <c r="K1393" s="26"/>
      <c r="L1393" s="26"/>
    </row>
    <row r="1394" spans="2:12" ht="13.5">
      <c r="B1394" s="26"/>
      <c r="C1394" s="26"/>
      <c r="D1394" s="26"/>
      <c r="E1394" s="26"/>
      <c r="F1394" s="26"/>
      <c r="G1394" s="26"/>
      <c r="H1394" s="26"/>
      <c r="I1394" s="26"/>
      <c r="J1394" s="26"/>
      <c r="K1394" s="26"/>
      <c r="L1394" s="26"/>
    </row>
    <row r="1395" spans="2:12" ht="13.5">
      <c r="B1395" s="26"/>
      <c r="C1395" s="26"/>
      <c r="D1395" s="26"/>
      <c r="E1395" s="26"/>
      <c r="F1395" s="26"/>
      <c r="G1395" s="26"/>
      <c r="H1395" s="26"/>
      <c r="I1395" s="26"/>
      <c r="J1395" s="26"/>
      <c r="K1395" s="26"/>
      <c r="L1395" s="26"/>
    </row>
    <row r="1396" spans="2:12" ht="13.5">
      <c r="B1396" s="26"/>
      <c r="C1396" s="26"/>
      <c r="D1396" s="26"/>
      <c r="E1396" s="26"/>
      <c r="F1396" s="26"/>
      <c r="G1396" s="26"/>
      <c r="H1396" s="26"/>
      <c r="I1396" s="26"/>
      <c r="J1396" s="26"/>
      <c r="K1396" s="26"/>
      <c r="L1396" s="26"/>
    </row>
    <row r="1397" spans="2:12" ht="13.5">
      <c r="B1397" s="26"/>
      <c r="C1397" s="26"/>
      <c r="D1397" s="26"/>
      <c r="E1397" s="26"/>
      <c r="F1397" s="26"/>
      <c r="G1397" s="26"/>
      <c r="H1397" s="26"/>
      <c r="I1397" s="26"/>
      <c r="J1397" s="26"/>
      <c r="K1397" s="26"/>
      <c r="L1397" s="26"/>
    </row>
    <row r="1398" spans="2:12" ht="13.5">
      <c r="B1398" s="26"/>
      <c r="C1398" s="26"/>
      <c r="D1398" s="26"/>
      <c r="E1398" s="26"/>
      <c r="F1398" s="26"/>
      <c r="G1398" s="26"/>
      <c r="H1398" s="26"/>
      <c r="I1398" s="26"/>
      <c r="J1398" s="26"/>
      <c r="K1398" s="26"/>
      <c r="L1398" s="26"/>
    </row>
    <row r="1399" spans="2:12" ht="13.5">
      <c r="B1399" s="26"/>
      <c r="C1399" s="26"/>
      <c r="D1399" s="26"/>
      <c r="E1399" s="26"/>
      <c r="F1399" s="26"/>
      <c r="G1399" s="26"/>
      <c r="H1399" s="26"/>
      <c r="I1399" s="26"/>
      <c r="J1399" s="26"/>
      <c r="K1399" s="26"/>
      <c r="L1399" s="26"/>
    </row>
    <row r="1400" spans="2:12" ht="13.5">
      <c r="B1400" s="26"/>
      <c r="C1400" s="26"/>
      <c r="D1400" s="26"/>
      <c r="E1400" s="26"/>
      <c r="F1400" s="26"/>
      <c r="G1400" s="26"/>
      <c r="H1400" s="26"/>
      <c r="I1400" s="26"/>
      <c r="J1400" s="26"/>
      <c r="K1400" s="26"/>
      <c r="L1400" s="26"/>
    </row>
    <row r="1401" spans="2:12" ht="13.5">
      <c r="B1401" s="26"/>
      <c r="C1401" s="26"/>
      <c r="D1401" s="26"/>
      <c r="E1401" s="26"/>
      <c r="F1401" s="26"/>
      <c r="G1401" s="26"/>
      <c r="H1401" s="26"/>
      <c r="I1401" s="26"/>
      <c r="J1401" s="26"/>
      <c r="K1401" s="26"/>
      <c r="L1401" s="26"/>
    </row>
    <row r="1402" spans="2:12" ht="13.5">
      <c r="B1402" s="26"/>
      <c r="C1402" s="26"/>
      <c r="D1402" s="26"/>
      <c r="E1402" s="26"/>
      <c r="F1402" s="26"/>
      <c r="G1402" s="26"/>
      <c r="H1402" s="26"/>
      <c r="I1402" s="26"/>
      <c r="J1402" s="26"/>
      <c r="K1402" s="26"/>
      <c r="L1402" s="26"/>
    </row>
    <row r="1403" spans="2:12" ht="13.5">
      <c r="B1403" s="26"/>
      <c r="C1403" s="26"/>
      <c r="D1403" s="26"/>
      <c r="E1403" s="26"/>
      <c r="F1403" s="26"/>
      <c r="G1403" s="26"/>
      <c r="H1403" s="26"/>
      <c r="I1403" s="26"/>
      <c r="J1403" s="26"/>
      <c r="K1403" s="26"/>
      <c r="L1403" s="26"/>
    </row>
    <row r="1404" spans="2:12" ht="13.5">
      <c r="B1404" s="26"/>
      <c r="C1404" s="26"/>
      <c r="D1404" s="26"/>
      <c r="E1404" s="26"/>
      <c r="F1404" s="26"/>
      <c r="G1404" s="26"/>
      <c r="H1404" s="26"/>
      <c r="I1404" s="26"/>
      <c r="J1404" s="26"/>
      <c r="K1404" s="26"/>
      <c r="L1404" s="26"/>
    </row>
    <row r="1405" spans="2:12" ht="13.5">
      <c r="B1405" s="26"/>
      <c r="C1405" s="26"/>
      <c r="D1405" s="26"/>
      <c r="E1405" s="26"/>
      <c r="F1405" s="26"/>
      <c r="G1405" s="26"/>
      <c r="H1405" s="26"/>
      <c r="I1405" s="26"/>
      <c r="J1405" s="26"/>
      <c r="K1405" s="26"/>
      <c r="L1405" s="26"/>
    </row>
    <row r="1406" spans="2:12" ht="13.5">
      <c r="B1406" s="26"/>
      <c r="C1406" s="26"/>
      <c r="D1406" s="26"/>
      <c r="E1406" s="26"/>
      <c r="F1406" s="26"/>
      <c r="G1406" s="26"/>
      <c r="H1406" s="26"/>
      <c r="I1406" s="26"/>
      <c r="J1406" s="26"/>
      <c r="K1406" s="26"/>
      <c r="L1406" s="26"/>
    </row>
    <row r="1407" spans="2:12" ht="13.5">
      <c r="B1407" s="26"/>
      <c r="C1407" s="26"/>
      <c r="D1407" s="26"/>
      <c r="E1407" s="26"/>
      <c r="F1407" s="26"/>
      <c r="G1407" s="26"/>
      <c r="H1407" s="26"/>
      <c r="I1407" s="26"/>
      <c r="J1407" s="26"/>
      <c r="K1407" s="26"/>
      <c r="L1407" s="26"/>
    </row>
    <row r="1408" spans="2:12" ht="13.5">
      <c r="B1408" s="26"/>
      <c r="C1408" s="26"/>
      <c r="D1408" s="26"/>
      <c r="E1408" s="26"/>
      <c r="F1408" s="26"/>
      <c r="G1408" s="26"/>
      <c r="H1408" s="26"/>
      <c r="I1408" s="26"/>
      <c r="J1408" s="26"/>
      <c r="K1408" s="26"/>
      <c r="L1408" s="26"/>
    </row>
    <row r="1409" spans="2:12" ht="13.5">
      <c r="B1409" s="26"/>
      <c r="C1409" s="26"/>
      <c r="D1409" s="26"/>
      <c r="E1409" s="26"/>
      <c r="F1409" s="26"/>
      <c r="G1409" s="26"/>
      <c r="H1409" s="26"/>
      <c r="I1409" s="26"/>
      <c r="J1409" s="26"/>
      <c r="K1409" s="26"/>
      <c r="L1409" s="26"/>
    </row>
    <row r="1410" spans="2:12" ht="13.5">
      <c r="B1410" s="26"/>
      <c r="C1410" s="26"/>
      <c r="D1410" s="26"/>
      <c r="E1410" s="26"/>
      <c r="F1410" s="26"/>
      <c r="G1410" s="26"/>
      <c r="H1410" s="26"/>
      <c r="I1410" s="26"/>
      <c r="J1410" s="26"/>
      <c r="K1410" s="26"/>
      <c r="L1410" s="26"/>
    </row>
    <row r="1411" spans="2:12" ht="13.5">
      <c r="B1411" s="26"/>
      <c r="C1411" s="26"/>
      <c r="D1411" s="26"/>
      <c r="E1411" s="26"/>
      <c r="F1411" s="26"/>
      <c r="G1411" s="26"/>
      <c r="H1411" s="26"/>
      <c r="I1411" s="26"/>
      <c r="J1411" s="26"/>
      <c r="K1411" s="26"/>
      <c r="L1411" s="26"/>
    </row>
    <row r="1412" spans="2:12" ht="13.5">
      <c r="B1412" s="26"/>
      <c r="C1412" s="26"/>
      <c r="D1412" s="26"/>
      <c r="E1412" s="26"/>
      <c r="F1412" s="26"/>
      <c r="G1412" s="26"/>
      <c r="H1412" s="26"/>
      <c r="I1412" s="26"/>
      <c r="J1412" s="26"/>
      <c r="K1412" s="26"/>
      <c r="L1412" s="26"/>
    </row>
    <row r="1413" spans="2:12" ht="13.5">
      <c r="B1413" s="26"/>
      <c r="C1413" s="26"/>
      <c r="D1413" s="26"/>
      <c r="E1413" s="26"/>
      <c r="F1413" s="26"/>
      <c r="G1413" s="26"/>
      <c r="H1413" s="26"/>
      <c r="I1413" s="26"/>
      <c r="J1413" s="26"/>
      <c r="K1413" s="26"/>
      <c r="L1413" s="26"/>
    </row>
    <row r="1414" spans="2:12" ht="13.5">
      <c r="B1414" s="26"/>
      <c r="C1414" s="26"/>
      <c r="D1414" s="26"/>
      <c r="E1414" s="26"/>
      <c r="F1414" s="26"/>
      <c r="G1414" s="26"/>
      <c r="H1414" s="26"/>
      <c r="I1414" s="26"/>
      <c r="J1414" s="26"/>
      <c r="K1414" s="26"/>
      <c r="L1414" s="26"/>
    </row>
    <row r="1415" spans="2:12" ht="13.5">
      <c r="B1415" s="26"/>
      <c r="C1415" s="26"/>
      <c r="D1415" s="26"/>
      <c r="E1415" s="26"/>
      <c r="F1415" s="26"/>
      <c r="G1415" s="26"/>
      <c r="H1415" s="26"/>
      <c r="I1415" s="26"/>
      <c r="J1415" s="26"/>
      <c r="K1415" s="26"/>
      <c r="L1415" s="26"/>
    </row>
    <row r="1416" spans="2:12" ht="13.5">
      <c r="B1416" s="26"/>
      <c r="C1416" s="26"/>
      <c r="D1416" s="26"/>
      <c r="E1416" s="26"/>
      <c r="F1416" s="26"/>
      <c r="G1416" s="26"/>
      <c r="H1416" s="26"/>
      <c r="I1416" s="26"/>
      <c r="J1416" s="26"/>
      <c r="K1416" s="26"/>
      <c r="L1416" s="26"/>
    </row>
    <row r="1417" spans="2:12" ht="13.5">
      <c r="B1417" s="26"/>
      <c r="C1417" s="26"/>
      <c r="D1417" s="26"/>
      <c r="E1417" s="26"/>
      <c r="F1417" s="26"/>
      <c r="G1417" s="26"/>
      <c r="H1417" s="26"/>
      <c r="I1417" s="26"/>
      <c r="J1417" s="26"/>
      <c r="K1417" s="26"/>
      <c r="L1417" s="26"/>
    </row>
    <row r="1418" spans="2:12" ht="13.5">
      <c r="B1418" s="26"/>
      <c r="C1418" s="26"/>
      <c r="D1418" s="26"/>
      <c r="E1418" s="26"/>
      <c r="F1418" s="26"/>
      <c r="G1418" s="26"/>
      <c r="H1418" s="26"/>
      <c r="I1418" s="26"/>
      <c r="J1418" s="26"/>
      <c r="K1418" s="26"/>
      <c r="L1418" s="26"/>
    </row>
    <row r="1419" spans="2:12" ht="13.5">
      <c r="B1419" s="26"/>
      <c r="C1419" s="26"/>
      <c r="D1419" s="26"/>
      <c r="E1419" s="26"/>
      <c r="F1419" s="26"/>
      <c r="G1419" s="26"/>
      <c r="H1419" s="26"/>
      <c r="I1419" s="26"/>
      <c r="J1419" s="26"/>
      <c r="K1419" s="26"/>
      <c r="L1419" s="26"/>
    </row>
    <row r="1420" spans="2:12" ht="13.5">
      <c r="B1420" s="26"/>
      <c r="C1420" s="26"/>
      <c r="D1420" s="26"/>
      <c r="E1420" s="26"/>
      <c r="F1420" s="26"/>
      <c r="G1420" s="26"/>
      <c r="H1420" s="26"/>
      <c r="I1420" s="26"/>
      <c r="J1420" s="26"/>
      <c r="K1420" s="26"/>
      <c r="L1420" s="26"/>
    </row>
    <row r="1421" spans="2:12" ht="13.5">
      <c r="B1421" s="26"/>
      <c r="C1421" s="26"/>
      <c r="D1421" s="26"/>
      <c r="E1421" s="26"/>
      <c r="F1421" s="26"/>
      <c r="G1421" s="26"/>
      <c r="H1421" s="26"/>
      <c r="I1421" s="26"/>
      <c r="J1421" s="26"/>
      <c r="K1421" s="26"/>
      <c r="L1421" s="26"/>
    </row>
    <row r="1422" spans="2:12" ht="13.5">
      <c r="B1422" s="26"/>
      <c r="C1422" s="26"/>
      <c r="D1422" s="26"/>
      <c r="E1422" s="26"/>
      <c r="F1422" s="26"/>
      <c r="G1422" s="26"/>
      <c r="H1422" s="26"/>
      <c r="I1422" s="26"/>
      <c r="J1422" s="26"/>
      <c r="K1422" s="26"/>
      <c r="L1422" s="26"/>
    </row>
    <row r="1423" spans="2:12" ht="13.5">
      <c r="B1423" s="26"/>
      <c r="C1423" s="26"/>
      <c r="D1423" s="26"/>
      <c r="E1423" s="26"/>
      <c r="F1423" s="26"/>
      <c r="G1423" s="26"/>
      <c r="H1423" s="26"/>
      <c r="I1423" s="26"/>
      <c r="J1423" s="26"/>
      <c r="K1423" s="26"/>
      <c r="L1423" s="26"/>
    </row>
    <row r="1424" spans="2:12" ht="13.5">
      <c r="B1424" s="26"/>
      <c r="C1424" s="26"/>
      <c r="D1424" s="26"/>
      <c r="E1424" s="26"/>
      <c r="F1424" s="26"/>
      <c r="G1424" s="26"/>
      <c r="H1424" s="26"/>
      <c r="I1424" s="26"/>
      <c r="J1424" s="26"/>
      <c r="K1424" s="26"/>
      <c r="L1424" s="26"/>
    </row>
    <row r="1425" spans="2:12" ht="13.5">
      <c r="B1425" s="26"/>
      <c r="C1425" s="26"/>
      <c r="D1425" s="26"/>
      <c r="E1425" s="26"/>
      <c r="F1425" s="26"/>
      <c r="G1425" s="26"/>
      <c r="H1425" s="26"/>
      <c r="I1425" s="26"/>
      <c r="J1425" s="26"/>
      <c r="K1425" s="26"/>
      <c r="L1425" s="26"/>
    </row>
    <row r="1426" spans="2:12" ht="13.5">
      <c r="B1426" s="26"/>
      <c r="C1426" s="26"/>
      <c r="D1426" s="26"/>
      <c r="E1426" s="26"/>
      <c r="F1426" s="26"/>
      <c r="G1426" s="26"/>
      <c r="H1426" s="26"/>
      <c r="I1426" s="26"/>
      <c r="J1426" s="26"/>
      <c r="K1426" s="26"/>
      <c r="L1426" s="26"/>
    </row>
    <row r="1427" spans="2:12" ht="13.5">
      <c r="B1427" s="26"/>
      <c r="C1427" s="26"/>
      <c r="D1427" s="26"/>
      <c r="E1427" s="26"/>
      <c r="F1427" s="26"/>
      <c r="G1427" s="26"/>
      <c r="H1427" s="26"/>
      <c r="I1427" s="26"/>
      <c r="J1427" s="26"/>
      <c r="K1427" s="26"/>
      <c r="L1427" s="26"/>
    </row>
    <row r="1428" spans="2:12" ht="13.5">
      <c r="B1428" s="26"/>
      <c r="C1428" s="26"/>
      <c r="D1428" s="26"/>
      <c r="E1428" s="26"/>
      <c r="F1428" s="26"/>
      <c r="G1428" s="26"/>
      <c r="H1428" s="26"/>
      <c r="I1428" s="26"/>
      <c r="J1428" s="26"/>
      <c r="K1428" s="26"/>
      <c r="L1428" s="26"/>
    </row>
    <row r="1429" spans="2:12" ht="13.5">
      <c r="B1429" s="26"/>
      <c r="C1429" s="26"/>
      <c r="D1429" s="26"/>
      <c r="E1429" s="26"/>
      <c r="F1429" s="26"/>
      <c r="G1429" s="26"/>
      <c r="H1429" s="26"/>
      <c r="I1429" s="26"/>
      <c r="J1429" s="26"/>
      <c r="K1429" s="26"/>
      <c r="L1429" s="26"/>
    </row>
    <row r="1430" spans="2:12" ht="13.5">
      <c r="B1430" s="26"/>
      <c r="C1430" s="26"/>
      <c r="D1430" s="26"/>
      <c r="E1430" s="26"/>
      <c r="F1430" s="26"/>
      <c r="G1430" s="26"/>
      <c r="H1430" s="26"/>
      <c r="I1430" s="26"/>
      <c r="J1430" s="26"/>
      <c r="K1430" s="26"/>
      <c r="L1430" s="26"/>
    </row>
    <row r="1431" spans="2:12" ht="13.5">
      <c r="B1431" s="26"/>
      <c r="C1431" s="26"/>
      <c r="D1431" s="26"/>
      <c r="E1431" s="26"/>
      <c r="F1431" s="26"/>
      <c r="G1431" s="26"/>
      <c r="H1431" s="26"/>
      <c r="I1431" s="26"/>
      <c r="J1431" s="26"/>
      <c r="K1431" s="26"/>
      <c r="L1431" s="26"/>
    </row>
    <row r="1432" spans="2:12" ht="13.5">
      <c r="B1432" s="26"/>
      <c r="C1432" s="26"/>
      <c r="D1432" s="26"/>
      <c r="E1432" s="26"/>
      <c r="F1432" s="26"/>
      <c r="G1432" s="26"/>
      <c r="H1432" s="26"/>
      <c r="I1432" s="26"/>
      <c r="J1432" s="26"/>
      <c r="K1432" s="26"/>
      <c r="L1432" s="26"/>
    </row>
    <row r="1433" spans="2:12" ht="13.5">
      <c r="B1433" s="26"/>
      <c r="C1433" s="26"/>
      <c r="D1433" s="26"/>
      <c r="E1433" s="26"/>
      <c r="F1433" s="26"/>
      <c r="G1433" s="26"/>
      <c r="H1433" s="26"/>
      <c r="I1433" s="26"/>
      <c r="J1433" s="26"/>
      <c r="K1433" s="26"/>
      <c r="L1433" s="26"/>
    </row>
    <row r="1434" spans="2:12" ht="13.5">
      <c r="B1434" s="26"/>
      <c r="C1434" s="26"/>
      <c r="D1434" s="26"/>
      <c r="E1434" s="26"/>
      <c r="F1434" s="26"/>
      <c r="G1434" s="26"/>
      <c r="H1434" s="26"/>
      <c r="I1434" s="26"/>
      <c r="J1434" s="26"/>
      <c r="K1434" s="26"/>
      <c r="L1434" s="26"/>
    </row>
    <row r="1435" spans="2:12" ht="13.5">
      <c r="B1435" s="26"/>
      <c r="C1435" s="26"/>
      <c r="D1435" s="26"/>
      <c r="E1435" s="26"/>
      <c r="F1435" s="26"/>
      <c r="G1435" s="26"/>
      <c r="H1435" s="26"/>
      <c r="I1435" s="26"/>
      <c r="J1435" s="26"/>
      <c r="K1435" s="26"/>
      <c r="L1435" s="26"/>
    </row>
    <row r="1436" spans="2:12" ht="13.5">
      <c r="B1436" s="26"/>
      <c r="C1436" s="26"/>
      <c r="D1436" s="26"/>
      <c r="E1436" s="26"/>
      <c r="F1436" s="26"/>
      <c r="G1436" s="26"/>
      <c r="H1436" s="26"/>
      <c r="I1436" s="26"/>
      <c r="J1436" s="26"/>
      <c r="K1436" s="26"/>
      <c r="L1436" s="26"/>
    </row>
    <row r="1437" spans="2:12" ht="13.5">
      <c r="B1437" s="26"/>
      <c r="C1437" s="26"/>
      <c r="D1437" s="26"/>
      <c r="E1437" s="26"/>
      <c r="F1437" s="26"/>
      <c r="G1437" s="26"/>
      <c r="H1437" s="26"/>
      <c r="I1437" s="26"/>
      <c r="J1437" s="26"/>
      <c r="K1437" s="26"/>
      <c r="L1437" s="26"/>
    </row>
    <row r="1438" spans="2:12" ht="13.5">
      <c r="B1438" s="26"/>
      <c r="C1438" s="26"/>
      <c r="D1438" s="26"/>
      <c r="E1438" s="26"/>
      <c r="F1438" s="26"/>
      <c r="G1438" s="26"/>
      <c r="H1438" s="26"/>
      <c r="I1438" s="26"/>
      <c r="J1438" s="26"/>
      <c r="K1438" s="26"/>
      <c r="L1438" s="26"/>
    </row>
    <row r="1439" spans="2:12" ht="13.5">
      <c r="B1439" s="26"/>
      <c r="C1439" s="26"/>
      <c r="D1439" s="26"/>
      <c r="E1439" s="26"/>
      <c r="F1439" s="26"/>
      <c r="G1439" s="26"/>
      <c r="H1439" s="26"/>
      <c r="I1439" s="26"/>
      <c r="J1439" s="26"/>
      <c r="K1439" s="26"/>
      <c r="L1439" s="26"/>
    </row>
    <row r="1440" spans="2:12" ht="13.5">
      <c r="B1440" s="26"/>
      <c r="C1440" s="26"/>
      <c r="D1440" s="26"/>
      <c r="E1440" s="26"/>
      <c r="F1440" s="26"/>
      <c r="G1440" s="26"/>
      <c r="H1440" s="26"/>
      <c r="I1440" s="26"/>
      <c r="J1440" s="26"/>
      <c r="K1440" s="26"/>
      <c r="L1440" s="26"/>
    </row>
    <row r="1441" spans="2:12" ht="13.5">
      <c r="B1441" s="26"/>
      <c r="C1441" s="26"/>
      <c r="D1441" s="26"/>
      <c r="E1441" s="26"/>
      <c r="F1441" s="26"/>
      <c r="G1441" s="26"/>
      <c r="H1441" s="26"/>
      <c r="I1441" s="26"/>
      <c r="J1441" s="26"/>
      <c r="K1441" s="26"/>
      <c r="L1441" s="26"/>
    </row>
    <row r="1442" spans="2:12" ht="13.5">
      <c r="B1442" s="26"/>
      <c r="C1442" s="26"/>
      <c r="D1442" s="26"/>
      <c r="E1442" s="26"/>
      <c r="F1442" s="26"/>
      <c r="G1442" s="26"/>
      <c r="H1442" s="26"/>
      <c r="I1442" s="26"/>
      <c r="J1442" s="26"/>
      <c r="K1442" s="26"/>
      <c r="L1442" s="26"/>
    </row>
    <row r="1443" spans="2:12" ht="13.5">
      <c r="B1443" s="26"/>
      <c r="C1443" s="26"/>
      <c r="D1443" s="26"/>
      <c r="E1443" s="26"/>
      <c r="F1443" s="26"/>
      <c r="G1443" s="26"/>
      <c r="H1443" s="26"/>
      <c r="I1443" s="26"/>
      <c r="J1443" s="26"/>
      <c r="K1443" s="26"/>
      <c r="L1443" s="26"/>
    </row>
    <row r="1444" spans="2:12" ht="13.5">
      <c r="B1444" s="26"/>
      <c r="C1444" s="26"/>
      <c r="D1444" s="26"/>
      <c r="E1444" s="26"/>
      <c r="F1444" s="26"/>
      <c r="G1444" s="26"/>
      <c r="H1444" s="26"/>
      <c r="I1444" s="26"/>
      <c r="J1444" s="26"/>
      <c r="K1444" s="26"/>
      <c r="L1444" s="26"/>
    </row>
    <row r="1445" spans="2:12" ht="13.5">
      <c r="B1445" s="26"/>
      <c r="C1445" s="26"/>
      <c r="D1445" s="26"/>
      <c r="E1445" s="26"/>
      <c r="F1445" s="26"/>
      <c r="G1445" s="26"/>
      <c r="H1445" s="26"/>
      <c r="I1445" s="26"/>
      <c r="J1445" s="26"/>
      <c r="K1445" s="26"/>
      <c r="L1445" s="26"/>
    </row>
    <row r="1446" spans="2:12" ht="13.5">
      <c r="B1446" s="26"/>
      <c r="C1446" s="26"/>
      <c r="D1446" s="26"/>
      <c r="E1446" s="26"/>
      <c r="F1446" s="26"/>
      <c r="G1446" s="26"/>
      <c r="H1446" s="26"/>
      <c r="I1446" s="26"/>
      <c r="J1446" s="26"/>
      <c r="K1446" s="26"/>
      <c r="L1446" s="26"/>
    </row>
    <row r="1447" spans="2:12" ht="13.5">
      <c r="B1447" s="26"/>
      <c r="C1447" s="26"/>
      <c r="D1447" s="26"/>
      <c r="E1447" s="26"/>
      <c r="F1447" s="26"/>
      <c r="G1447" s="26"/>
      <c r="H1447" s="26"/>
      <c r="I1447" s="26"/>
      <c r="J1447" s="26"/>
      <c r="K1447" s="26"/>
      <c r="L1447" s="26"/>
    </row>
    <row r="1448" spans="2:12" ht="13.5">
      <c r="B1448" s="26"/>
      <c r="C1448" s="26"/>
      <c r="D1448" s="26"/>
      <c r="E1448" s="26"/>
      <c r="F1448" s="26"/>
      <c r="G1448" s="26"/>
      <c r="H1448" s="26"/>
      <c r="I1448" s="26"/>
      <c r="J1448" s="26"/>
      <c r="K1448" s="26"/>
      <c r="L1448" s="26"/>
    </row>
    <row r="1449" spans="2:12" ht="13.5">
      <c r="B1449" s="26"/>
      <c r="C1449" s="26"/>
      <c r="D1449" s="26"/>
      <c r="E1449" s="26"/>
      <c r="F1449" s="26"/>
      <c r="G1449" s="26"/>
      <c r="H1449" s="26"/>
      <c r="I1449" s="26"/>
      <c r="J1449" s="26"/>
      <c r="K1449" s="26"/>
      <c r="L1449" s="26"/>
    </row>
    <row r="1450" spans="2:12" ht="13.5">
      <c r="B1450" s="26"/>
      <c r="C1450" s="26"/>
      <c r="D1450" s="26"/>
      <c r="E1450" s="26"/>
      <c r="F1450" s="26"/>
      <c r="G1450" s="26"/>
      <c r="H1450" s="26"/>
      <c r="I1450" s="26"/>
      <c r="J1450" s="26"/>
      <c r="K1450" s="26"/>
      <c r="L1450" s="26"/>
    </row>
    <row r="1451" spans="2:12" ht="13.5">
      <c r="B1451" s="26"/>
      <c r="C1451" s="26"/>
      <c r="D1451" s="26"/>
      <c r="E1451" s="26"/>
      <c r="F1451" s="26"/>
      <c r="G1451" s="26"/>
      <c r="H1451" s="26"/>
      <c r="I1451" s="26"/>
      <c r="J1451" s="26"/>
      <c r="K1451" s="26"/>
      <c r="L1451" s="26"/>
    </row>
    <row r="1452" spans="2:12" ht="13.5">
      <c r="B1452" s="26"/>
      <c r="C1452" s="26"/>
      <c r="D1452" s="26"/>
      <c r="E1452" s="26"/>
      <c r="F1452" s="26"/>
      <c r="G1452" s="26"/>
      <c r="H1452" s="26"/>
      <c r="I1452" s="26"/>
      <c r="J1452" s="26"/>
      <c r="K1452" s="26"/>
      <c r="L1452" s="26"/>
    </row>
    <row r="1453" spans="2:12" ht="13.5">
      <c r="B1453" s="26"/>
      <c r="C1453" s="26"/>
      <c r="D1453" s="26"/>
      <c r="E1453" s="26"/>
      <c r="F1453" s="26"/>
      <c r="G1453" s="26"/>
      <c r="H1453" s="26"/>
      <c r="I1453" s="26"/>
      <c r="J1453" s="26"/>
      <c r="K1453" s="26"/>
      <c r="L1453" s="26"/>
    </row>
    <row r="1454" spans="2:12" ht="13.5">
      <c r="B1454" s="26"/>
      <c r="C1454" s="26"/>
      <c r="D1454" s="26"/>
      <c r="E1454" s="26"/>
      <c r="F1454" s="26"/>
      <c r="G1454" s="26"/>
      <c r="H1454" s="26"/>
      <c r="I1454" s="26"/>
      <c r="J1454" s="26"/>
      <c r="K1454" s="26"/>
      <c r="L1454" s="26"/>
    </row>
    <row r="1455" spans="2:12" ht="13.5">
      <c r="B1455" s="26"/>
      <c r="C1455" s="26"/>
      <c r="D1455" s="26"/>
      <c r="E1455" s="26"/>
      <c r="F1455" s="26"/>
      <c r="G1455" s="26"/>
      <c r="H1455" s="26"/>
      <c r="I1455" s="26"/>
      <c r="J1455" s="26"/>
      <c r="K1455" s="26"/>
      <c r="L1455" s="26"/>
    </row>
    <row r="1456" spans="2:12" ht="13.5">
      <c r="B1456" s="26"/>
      <c r="C1456" s="26"/>
      <c r="D1456" s="26"/>
      <c r="E1456" s="26"/>
      <c r="F1456" s="26"/>
      <c r="G1456" s="26"/>
      <c r="H1456" s="26"/>
      <c r="I1456" s="26"/>
      <c r="J1456" s="26"/>
      <c r="K1456" s="26"/>
      <c r="L1456" s="26"/>
    </row>
    <row r="1457" spans="2:12" ht="13.5">
      <c r="B1457" s="26"/>
      <c r="C1457" s="26"/>
      <c r="D1457" s="26"/>
      <c r="E1457" s="26"/>
      <c r="F1457" s="26"/>
      <c r="G1457" s="26"/>
      <c r="H1457" s="26"/>
      <c r="I1457" s="26"/>
      <c r="J1457" s="26"/>
      <c r="K1457" s="26"/>
      <c r="L1457" s="26"/>
    </row>
    <row r="1458" spans="2:12" ht="13.5">
      <c r="B1458" s="26"/>
      <c r="C1458" s="26"/>
      <c r="D1458" s="26"/>
      <c r="E1458" s="26"/>
      <c r="F1458" s="26"/>
      <c r="G1458" s="26"/>
      <c r="H1458" s="26"/>
      <c r="I1458" s="26"/>
      <c r="J1458" s="26"/>
      <c r="K1458" s="26"/>
      <c r="L1458" s="26"/>
    </row>
    <row r="1459" spans="2:12" ht="13.5">
      <c r="B1459" s="26"/>
      <c r="C1459" s="26"/>
      <c r="D1459" s="26"/>
      <c r="E1459" s="26"/>
      <c r="F1459" s="26"/>
      <c r="G1459" s="26"/>
      <c r="H1459" s="26"/>
      <c r="I1459" s="26"/>
      <c r="J1459" s="26"/>
      <c r="K1459" s="26"/>
      <c r="L1459" s="26"/>
    </row>
    <row r="1460" spans="2:12" ht="13.5">
      <c r="B1460" s="26"/>
      <c r="C1460" s="26"/>
      <c r="D1460" s="26"/>
      <c r="E1460" s="26"/>
      <c r="F1460" s="26"/>
      <c r="G1460" s="26"/>
      <c r="H1460" s="26"/>
      <c r="I1460" s="26"/>
      <c r="J1460" s="26"/>
      <c r="K1460" s="26"/>
      <c r="L1460" s="26"/>
    </row>
    <row r="1461" spans="2:12" ht="13.5">
      <c r="B1461" s="26"/>
      <c r="C1461" s="26"/>
      <c r="D1461" s="26"/>
      <c r="E1461" s="26"/>
      <c r="F1461" s="26"/>
      <c r="G1461" s="26"/>
      <c r="H1461" s="26"/>
      <c r="I1461" s="26"/>
      <c r="J1461" s="26"/>
      <c r="K1461" s="26"/>
      <c r="L1461" s="26"/>
    </row>
    <row r="1462" spans="2:12" ht="13.5">
      <c r="B1462" s="26"/>
      <c r="C1462" s="26"/>
      <c r="D1462" s="26"/>
      <c r="E1462" s="26"/>
      <c r="F1462" s="26"/>
      <c r="G1462" s="26"/>
      <c r="H1462" s="26"/>
      <c r="I1462" s="26"/>
      <c r="J1462" s="26"/>
      <c r="K1462" s="26"/>
      <c r="L1462" s="26"/>
    </row>
    <row r="1463" spans="2:12" ht="13.5">
      <c r="B1463" s="26"/>
      <c r="C1463" s="26"/>
      <c r="D1463" s="26"/>
      <c r="E1463" s="26"/>
      <c r="F1463" s="26"/>
      <c r="G1463" s="26"/>
      <c r="H1463" s="26"/>
      <c r="I1463" s="26"/>
      <c r="J1463" s="26"/>
      <c r="K1463" s="26"/>
      <c r="L1463" s="26"/>
    </row>
    <row r="1464" spans="2:12" ht="13.5">
      <c r="B1464" s="26"/>
      <c r="C1464" s="26"/>
      <c r="D1464" s="26"/>
      <c r="E1464" s="26"/>
      <c r="F1464" s="26"/>
      <c r="G1464" s="26"/>
      <c r="H1464" s="26"/>
      <c r="I1464" s="26"/>
      <c r="J1464" s="26"/>
      <c r="K1464" s="26"/>
      <c r="L1464" s="26"/>
    </row>
    <row r="1465" spans="2:12" ht="13.5">
      <c r="B1465" s="26"/>
      <c r="C1465" s="26"/>
      <c r="D1465" s="26"/>
      <c r="E1465" s="26"/>
      <c r="F1465" s="26"/>
      <c r="G1465" s="26"/>
      <c r="H1465" s="26"/>
      <c r="I1465" s="26"/>
      <c r="J1465" s="26"/>
      <c r="K1465" s="26"/>
      <c r="L1465" s="26"/>
    </row>
    <row r="1466" spans="2:12" ht="13.5">
      <c r="B1466" s="26"/>
      <c r="C1466" s="26"/>
      <c r="D1466" s="26"/>
      <c r="E1466" s="26"/>
      <c r="F1466" s="26"/>
      <c r="G1466" s="26"/>
      <c r="H1466" s="26"/>
      <c r="I1466" s="26"/>
      <c r="J1466" s="26"/>
      <c r="K1466" s="26"/>
      <c r="L1466" s="26"/>
    </row>
    <row r="1467" spans="2:12" ht="13.5">
      <c r="B1467" s="26"/>
      <c r="C1467" s="26"/>
      <c r="D1467" s="26"/>
      <c r="E1467" s="26"/>
      <c r="F1467" s="26"/>
      <c r="G1467" s="26"/>
      <c r="H1467" s="26"/>
      <c r="I1467" s="26"/>
      <c r="J1467" s="26"/>
      <c r="K1467" s="26"/>
      <c r="L1467" s="26"/>
    </row>
    <row r="1468" spans="2:12" ht="13.5">
      <c r="B1468" s="26"/>
      <c r="C1468" s="26"/>
      <c r="D1468" s="26"/>
      <c r="E1468" s="26"/>
      <c r="F1468" s="26"/>
      <c r="G1468" s="26"/>
      <c r="H1468" s="26"/>
      <c r="I1468" s="26"/>
      <c r="J1468" s="26"/>
      <c r="K1468" s="26"/>
      <c r="L1468" s="26"/>
    </row>
    <row r="1469" spans="2:12" ht="13.5">
      <c r="B1469" s="26"/>
      <c r="C1469" s="26"/>
      <c r="D1469" s="26"/>
      <c r="E1469" s="26"/>
      <c r="F1469" s="26"/>
      <c r="G1469" s="26"/>
      <c r="H1469" s="26"/>
      <c r="I1469" s="26"/>
      <c r="J1469" s="26"/>
      <c r="K1469" s="26"/>
      <c r="L1469" s="26"/>
    </row>
    <row r="1470" spans="2:12" ht="13.5">
      <c r="B1470" s="26"/>
      <c r="C1470" s="26"/>
      <c r="D1470" s="26"/>
      <c r="E1470" s="26"/>
      <c r="F1470" s="26"/>
      <c r="G1470" s="26"/>
      <c r="H1470" s="26"/>
      <c r="I1470" s="26"/>
      <c r="J1470" s="26"/>
      <c r="K1470" s="26"/>
      <c r="L1470" s="26"/>
    </row>
    <row r="1471" spans="2:12" ht="13.5">
      <c r="B1471" s="26"/>
      <c r="C1471" s="26"/>
      <c r="D1471" s="26"/>
      <c r="E1471" s="26"/>
      <c r="F1471" s="26"/>
      <c r="G1471" s="26"/>
      <c r="H1471" s="26"/>
      <c r="I1471" s="26"/>
      <c r="J1471" s="26"/>
      <c r="K1471" s="26"/>
      <c r="L1471" s="26"/>
    </row>
    <row r="1472" spans="2:12" ht="13.5">
      <c r="B1472" s="26"/>
      <c r="C1472" s="26"/>
      <c r="D1472" s="26"/>
      <c r="E1472" s="26"/>
      <c r="F1472" s="26"/>
      <c r="G1472" s="26"/>
      <c r="H1472" s="26"/>
      <c r="I1472" s="26"/>
      <c r="J1472" s="26"/>
      <c r="K1472" s="26"/>
      <c r="L1472" s="26"/>
    </row>
    <row r="1473" spans="2:12" ht="13.5">
      <c r="B1473" s="26"/>
      <c r="C1473" s="26"/>
      <c r="D1473" s="26"/>
      <c r="E1473" s="26"/>
      <c r="F1473" s="26"/>
      <c r="G1473" s="26"/>
      <c r="H1473" s="26"/>
      <c r="I1473" s="26"/>
      <c r="J1473" s="26"/>
      <c r="K1473" s="26"/>
      <c r="L1473" s="26"/>
    </row>
    <row r="1474" spans="2:12" ht="13.5">
      <c r="B1474" s="26"/>
      <c r="C1474" s="26"/>
      <c r="D1474" s="26"/>
      <c r="E1474" s="26"/>
      <c r="F1474" s="26"/>
      <c r="G1474" s="26"/>
      <c r="H1474" s="26"/>
      <c r="I1474" s="26"/>
      <c r="J1474" s="26"/>
      <c r="K1474" s="26"/>
      <c r="L1474" s="26"/>
    </row>
    <row r="1475" spans="2:12" ht="13.5">
      <c r="B1475" s="26"/>
      <c r="C1475" s="26"/>
      <c r="D1475" s="26"/>
      <c r="E1475" s="26"/>
      <c r="F1475" s="26"/>
      <c r="G1475" s="26"/>
      <c r="H1475" s="26"/>
      <c r="I1475" s="26"/>
      <c r="J1475" s="26"/>
      <c r="K1475" s="26"/>
      <c r="L1475" s="26"/>
    </row>
    <row r="1476" spans="2:12" ht="13.5">
      <c r="B1476" s="26"/>
      <c r="C1476" s="26"/>
      <c r="D1476" s="26"/>
      <c r="E1476" s="26"/>
      <c r="F1476" s="26"/>
      <c r="G1476" s="26"/>
      <c r="H1476" s="26"/>
      <c r="I1476" s="26"/>
      <c r="J1476" s="26"/>
      <c r="K1476" s="26"/>
      <c r="L1476" s="26"/>
    </row>
    <row r="1477" spans="2:12" ht="13.5">
      <c r="B1477" s="26"/>
      <c r="C1477" s="26"/>
      <c r="D1477" s="26"/>
      <c r="E1477" s="26"/>
      <c r="F1477" s="26"/>
      <c r="G1477" s="26"/>
      <c r="H1477" s="26"/>
      <c r="I1477" s="26"/>
      <c r="J1477" s="26"/>
      <c r="K1477" s="26"/>
      <c r="L1477" s="26"/>
    </row>
    <row r="1478" spans="2:12" ht="13.5">
      <c r="B1478" s="26"/>
      <c r="C1478" s="26"/>
      <c r="D1478" s="26"/>
      <c r="E1478" s="26"/>
      <c r="F1478" s="26"/>
      <c r="G1478" s="26"/>
      <c r="H1478" s="26"/>
      <c r="I1478" s="26"/>
      <c r="J1478" s="26"/>
      <c r="K1478" s="26"/>
      <c r="L1478" s="26"/>
    </row>
    <row r="1479" spans="2:12" ht="13.5">
      <c r="B1479" s="26"/>
      <c r="C1479" s="26"/>
      <c r="D1479" s="26"/>
      <c r="E1479" s="26"/>
      <c r="F1479" s="26"/>
      <c r="G1479" s="26"/>
      <c r="H1479" s="26"/>
      <c r="I1479" s="26"/>
      <c r="J1479" s="26"/>
      <c r="K1479" s="26"/>
      <c r="L1479" s="26"/>
    </row>
    <row r="1480" spans="2:12" ht="13.5">
      <c r="B1480" s="26"/>
      <c r="C1480" s="26"/>
      <c r="D1480" s="26"/>
      <c r="E1480" s="26"/>
      <c r="F1480" s="26"/>
      <c r="G1480" s="26"/>
      <c r="H1480" s="26"/>
      <c r="I1480" s="26"/>
      <c r="J1480" s="26"/>
      <c r="K1480" s="26"/>
      <c r="L1480" s="26"/>
    </row>
    <row r="1481" spans="2:12" ht="13.5">
      <c r="B1481" s="26"/>
      <c r="C1481" s="26"/>
      <c r="D1481" s="26"/>
      <c r="E1481" s="26"/>
      <c r="F1481" s="26"/>
      <c r="G1481" s="26"/>
      <c r="H1481" s="26"/>
      <c r="I1481" s="26"/>
      <c r="J1481" s="26"/>
      <c r="K1481" s="26"/>
      <c r="L1481" s="26"/>
    </row>
    <row r="1482" spans="2:12" ht="13.5">
      <c r="B1482" s="26"/>
      <c r="C1482" s="26"/>
      <c r="D1482" s="26"/>
      <c r="E1482" s="26"/>
      <c r="F1482" s="26"/>
      <c r="G1482" s="26"/>
      <c r="H1482" s="26"/>
      <c r="I1482" s="26"/>
      <c r="J1482" s="26"/>
      <c r="K1482" s="26"/>
      <c r="L1482" s="26"/>
    </row>
    <row r="1483" spans="2:12" ht="13.5">
      <c r="B1483" s="26"/>
      <c r="C1483" s="26"/>
      <c r="D1483" s="26"/>
      <c r="E1483" s="26"/>
      <c r="F1483" s="26"/>
      <c r="G1483" s="26"/>
      <c r="H1483" s="26"/>
      <c r="I1483" s="26"/>
      <c r="J1483" s="26"/>
      <c r="K1483" s="26"/>
      <c r="L1483" s="26"/>
    </row>
    <row r="1484" spans="2:12" ht="13.5">
      <c r="B1484" s="26"/>
      <c r="C1484" s="26"/>
      <c r="D1484" s="26"/>
      <c r="E1484" s="26"/>
      <c r="F1484" s="26"/>
      <c r="G1484" s="26"/>
      <c r="H1484" s="26"/>
      <c r="I1484" s="26"/>
      <c r="J1484" s="26"/>
      <c r="K1484" s="26"/>
      <c r="L1484" s="26"/>
    </row>
    <row r="1485" spans="2:12" ht="13.5">
      <c r="B1485" s="26"/>
      <c r="C1485" s="26"/>
      <c r="D1485" s="26"/>
      <c r="E1485" s="26"/>
      <c r="F1485" s="26"/>
      <c r="G1485" s="26"/>
      <c r="H1485" s="26"/>
      <c r="I1485" s="26"/>
      <c r="J1485" s="26"/>
      <c r="K1485" s="26"/>
      <c r="L1485" s="26"/>
    </row>
    <row r="1486" spans="2:12" ht="13.5">
      <c r="B1486" s="26"/>
      <c r="C1486" s="26"/>
      <c r="D1486" s="26"/>
      <c r="E1486" s="26"/>
      <c r="F1486" s="26"/>
      <c r="G1486" s="26"/>
      <c r="H1486" s="26"/>
      <c r="I1486" s="26"/>
      <c r="J1486" s="26"/>
      <c r="K1486" s="26"/>
      <c r="L1486" s="26"/>
    </row>
    <row r="1487" spans="2:12" ht="13.5">
      <c r="B1487" s="26"/>
      <c r="C1487" s="26"/>
      <c r="D1487" s="26"/>
      <c r="E1487" s="26"/>
      <c r="F1487" s="26"/>
      <c r="G1487" s="26"/>
      <c r="H1487" s="26"/>
      <c r="I1487" s="26"/>
      <c r="J1487" s="26"/>
      <c r="K1487" s="26"/>
      <c r="L1487" s="26"/>
    </row>
    <row r="1488" spans="2:12" ht="13.5">
      <c r="B1488" s="26"/>
      <c r="C1488" s="26"/>
      <c r="D1488" s="26"/>
      <c r="E1488" s="26"/>
      <c r="F1488" s="26"/>
      <c r="G1488" s="26"/>
      <c r="H1488" s="26"/>
      <c r="I1488" s="26"/>
      <c r="J1488" s="26"/>
      <c r="K1488" s="26"/>
      <c r="L1488" s="26"/>
    </row>
    <row r="1489" spans="2:12" ht="13.5">
      <c r="B1489" s="26"/>
      <c r="C1489" s="26"/>
      <c r="D1489" s="26"/>
      <c r="E1489" s="26"/>
      <c r="F1489" s="26"/>
      <c r="G1489" s="26"/>
      <c r="H1489" s="26"/>
      <c r="I1489" s="26"/>
      <c r="J1489" s="26"/>
      <c r="K1489" s="26"/>
      <c r="L1489" s="26"/>
    </row>
    <row r="1490" spans="2:12" ht="13.5">
      <c r="B1490" s="26"/>
      <c r="C1490" s="26"/>
      <c r="D1490" s="26"/>
      <c r="E1490" s="26"/>
      <c r="F1490" s="26"/>
      <c r="G1490" s="26"/>
      <c r="H1490" s="26"/>
      <c r="I1490" s="26"/>
      <c r="J1490" s="26"/>
      <c r="K1490" s="26"/>
      <c r="L1490" s="26"/>
    </row>
    <row r="1491" spans="2:12" ht="13.5">
      <c r="B1491" s="26"/>
      <c r="C1491" s="26"/>
      <c r="D1491" s="26"/>
      <c r="E1491" s="26"/>
      <c r="F1491" s="26"/>
      <c r="G1491" s="26"/>
      <c r="H1491" s="26"/>
      <c r="I1491" s="26"/>
      <c r="J1491" s="26"/>
      <c r="K1491" s="26"/>
      <c r="L1491" s="26"/>
    </row>
    <row r="1492" spans="2:12" ht="13.5">
      <c r="B1492" s="26"/>
      <c r="C1492" s="26"/>
      <c r="D1492" s="26"/>
      <c r="E1492" s="26"/>
      <c r="F1492" s="26"/>
      <c r="G1492" s="26"/>
      <c r="H1492" s="26"/>
      <c r="I1492" s="26"/>
      <c r="J1492" s="26"/>
      <c r="K1492" s="26"/>
      <c r="L1492" s="26"/>
    </row>
    <row r="1493" spans="2:12" ht="13.5">
      <c r="B1493" s="26"/>
      <c r="C1493" s="26"/>
      <c r="D1493" s="26"/>
      <c r="E1493" s="26"/>
      <c r="F1493" s="26"/>
      <c r="G1493" s="26"/>
      <c r="H1493" s="26"/>
      <c r="I1493" s="26"/>
      <c r="J1493" s="26"/>
      <c r="K1493" s="26"/>
      <c r="L1493" s="26"/>
    </row>
    <row r="1494" spans="2:12" ht="13.5">
      <c r="B1494" s="26"/>
      <c r="C1494" s="26"/>
      <c r="D1494" s="26"/>
      <c r="E1494" s="26"/>
      <c r="F1494" s="26"/>
      <c r="G1494" s="26"/>
      <c r="H1494" s="26"/>
      <c r="I1494" s="26"/>
      <c r="J1494" s="26"/>
      <c r="K1494" s="26"/>
      <c r="L1494" s="26"/>
    </row>
    <row r="1495" spans="2:12" ht="13.5">
      <c r="B1495" s="26"/>
      <c r="C1495" s="26"/>
      <c r="D1495" s="26"/>
      <c r="E1495" s="26"/>
      <c r="F1495" s="26"/>
      <c r="G1495" s="26"/>
      <c r="H1495" s="26"/>
      <c r="I1495" s="26"/>
      <c r="J1495" s="26"/>
      <c r="K1495" s="26"/>
      <c r="L1495" s="26"/>
    </row>
    <row r="1496" spans="2:12" ht="13.5">
      <c r="B1496" s="26"/>
      <c r="C1496" s="26"/>
      <c r="D1496" s="26"/>
      <c r="E1496" s="26"/>
      <c r="F1496" s="26"/>
      <c r="G1496" s="26"/>
      <c r="H1496" s="26"/>
      <c r="I1496" s="26"/>
      <c r="J1496" s="26"/>
      <c r="K1496" s="26"/>
      <c r="L1496" s="26"/>
    </row>
    <row r="1497" spans="2:12" ht="13.5">
      <c r="B1497" s="26"/>
      <c r="C1497" s="26"/>
      <c r="D1497" s="26"/>
      <c r="E1497" s="26"/>
      <c r="F1497" s="26"/>
      <c r="G1497" s="26"/>
      <c r="H1497" s="26"/>
      <c r="I1497" s="26"/>
      <c r="J1497" s="26"/>
      <c r="K1497" s="26"/>
      <c r="L1497" s="26"/>
    </row>
    <row r="1498" spans="2:12" ht="13.5">
      <c r="B1498" s="26"/>
      <c r="C1498" s="26"/>
      <c r="D1498" s="26"/>
      <c r="E1498" s="26"/>
      <c r="F1498" s="26"/>
      <c r="G1498" s="26"/>
      <c r="H1498" s="26"/>
      <c r="I1498" s="26"/>
      <c r="J1498" s="26"/>
      <c r="K1498" s="26"/>
      <c r="L1498" s="26"/>
    </row>
    <row r="1499" spans="2:12" ht="13.5">
      <c r="B1499" s="26"/>
      <c r="C1499" s="26"/>
      <c r="D1499" s="26"/>
      <c r="E1499" s="26"/>
      <c r="F1499" s="26"/>
      <c r="G1499" s="26"/>
      <c r="H1499" s="26"/>
      <c r="I1499" s="26"/>
      <c r="J1499" s="26"/>
      <c r="K1499" s="26"/>
      <c r="L1499" s="26"/>
    </row>
    <row r="1500" spans="2:12" ht="13.5">
      <c r="B1500" s="26"/>
      <c r="C1500" s="26"/>
      <c r="D1500" s="26"/>
      <c r="E1500" s="26"/>
      <c r="F1500" s="26"/>
      <c r="G1500" s="26"/>
      <c r="H1500" s="26"/>
      <c r="I1500" s="26"/>
      <c r="J1500" s="26"/>
      <c r="K1500" s="26"/>
      <c r="L1500" s="26"/>
    </row>
  </sheetData>
  <sheetProtection/>
  <mergeCells count="2">
    <mergeCell ref="A1:K1"/>
    <mergeCell ref="A2:K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H338"/>
  <sheetViews>
    <sheetView zoomScale="115" zoomScaleNormal="115" zoomScalePageLayoutView="0" workbookViewId="0" topLeftCell="A1">
      <pane xSplit="1" ySplit="4" topLeftCell="B225" activePane="bottomRight" state="frozen"/>
      <selection pane="topLeft" activeCell="A1" sqref="A1"/>
      <selection pane="topRight" activeCell="B1" sqref="B1"/>
      <selection pane="bottomLeft" activeCell="A9" sqref="A9"/>
      <selection pane="bottomRight" activeCell="B245" sqref="B245:G251"/>
    </sheetView>
  </sheetViews>
  <sheetFormatPr defaultColWidth="9.140625" defaultRowHeight="12.75"/>
  <cols>
    <col min="1" max="1" width="9.140625" style="1" customWidth="1"/>
    <col min="2" max="2" width="10.28125" style="7" customWidth="1"/>
    <col min="3" max="3" width="12.57421875" style="7" customWidth="1"/>
    <col min="4" max="4" width="13.00390625" style="7" customWidth="1"/>
    <col min="5" max="5" width="12.7109375" style="7" customWidth="1"/>
    <col min="6" max="6" width="10.7109375" style="7" customWidth="1"/>
    <col min="7" max="7" width="12.7109375" style="7" customWidth="1"/>
    <col min="8" max="8" width="9.140625" style="1" customWidth="1"/>
  </cols>
  <sheetData>
    <row r="1" ht="12.75">
      <c r="G1" s="7" t="s">
        <v>46</v>
      </c>
    </row>
    <row r="2" spans="1:7" ht="12.75">
      <c r="A2" s="79" t="s">
        <v>35</v>
      </c>
      <c r="B2" s="79"/>
      <c r="C2" s="79"/>
      <c r="D2" s="79"/>
      <c r="E2" s="79"/>
      <c r="F2" s="79"/>
      <c r="G2" s="79"/>
    </row>
    <row r="3" spans="1:7" ht="12.75">
      <c r="A3" s="79" t="s">
        <v>47</v>
      </c>
      <c r="B3" s="79"/>
      <c r="C3" s="79"/>
      <c r="D3" s="79"/>
      <c r="E3" s="79"/>
      <c r="F3" s="79"/>
      <c r="G3" s="79"/>
    </row>
    <row r="4" spans="1:8" s="15" customFormat="1" ht="38.25">
      <c r="A4" s="12" t="s">
        <v>37</v>
      </c>
      <c r="B4" s="13" t="s">
        <v>38</v>
      </c>
      <c r="C4" s="13" t="s">
        <v>39</v>
      </c>
      <c r="D4" s="13" t="s">
        <v>40</v>
      </c>
      <c r="E4" s="13" t="s">
        <v>41</v>
      </c>
      <c r="F4" s="13" t="s">
        <v>42</v>
      </c>
      <c r="G4" s="13" t="s">
        <v>27</v>
      </c>
      <c r="H4" s="14"/>
    </row>
    <row r="5" spans="1:7" ht="12.75">
      <c r="A5" s="30">
        <v>35065</v>
      </c>
      <c r="B5" s="9">
        <v>31.5</v>
      </c>
      <c r="C5" s="9">
        <v>29.85</v>
      </c>
      <c r="D5" s="9">
        <v>29.09</v>
      </c>
      <c r="E5" s="9">
        <v>21.04</v>
      </c>
      <c r="F5" s="9">
        <v>14.64</v>
      </c>
      <c r="G5" s="9">
        <v>29.22</v>
      </c>
    </row>
    <row r="6" spans="1:7" ht="12.75">
      <c r="A6" s="30">
        <v>35096</v>
      </c>
      <c r="B6" s="9">
        <v>31</v>
      </c>
      <c r="C6" s="9">
        <v>30.68</v>
      </c>
      <c r="D6" s="9">
        <v>29.65</v>
      </c>
      <c r="E6" s="9">
        <v>22.19</v>
      </c>
      <c r="F6" s="9">
        <v>14.58</v>
      </c>
      <c r="G6" s="9">
        <v>29.44</v>
      </c>
    </row>
    <row r="7" spans="1:7" ht="12.75">
      <c r="A7" s="30">
        <v>35125</v>
      </c>
      <c r="B7" s="9">
        <v>31.27</v>
      </c>
      <c r="C7" s="9">
        <v>29</v>
      </c>
      <c r="D7" s="9">
        <v>24.41</v>
      </c>
      <c r="E7" s="9">
        <v>17.75</v>
      </c>
      <c r="F7" s="9">
        <v>10.07</v>
      </c>
      <c r="G7" s="9">
        <v>26.14</v>
      </c>
    </row>
    <row r="8" spans="1:7" ht="12.75">
      <c r="A8" s="30">
        <v>35156</v>
      </c>
      <c r="B8" s="9">
        <v>29.8</v>
      </c>
      <c r="C8" s="9">
        <v>27.17</v>
      </c>
      <c r="D8" s="9">
        <v>24.56</v>
      </c>
      <c r="E8" s="9">
        <v>17.75</v>
      </c>
      <c r="F8" s="9">
        <v>10.07</v>
      </c>
      <c r="G8" s="9">
        <v>25.79</v>
      </c>
    </row>
    <row r="9" spans="1:8" ht="12.75">
      <c r="A9" s="30">
        <v>35186</v>
      </c>
      <c r="B9" s="9">
        <v>30.87</v>
      </c>
      <c r="C9" s="9">
        <v>27.5</v>
      </c>
      <c r="D9" s="9">
        <v>26.6</v>
      </c>
      <c r="E9" s="9">
        <v>18.44</v>
      </c>
      <c r="F9" s="9">
        <v>10.34</v>
      </c>
      <c r="G9" s="9">
        <v>25.82</v>
      </c>
      <c r="H9" s="5"/>
    </row>
    <row r="10" spans="1:7" ht="12.75">
      <c r="A10" s="30">
        <v>35217</v>
      </c>
      <c r="B10" s="9">
        <v>30.64</v>
      </c>
      <c r="C10" s="9">
        <v>28.34</v>
      </c>
      <c r="D10" s="9">
        <v>24.32</v>
      </c>
      <c r="E10" s="9">
        <v>18.14</v>
      </c>
      <c r="F10" s="9">
        <v>10.88</v>
      </c>
      <c r="G10" s="9">
        <v>26.04</v>
      </c>
    </row>
    <row r="11" spans="1:7" ht="12.75">
      <c r="A11" s="30">
        <v>35247</v>
      </c>
      <c r="B11" s="9">
        <v>31.61</v>
      </c>
      <c r="C11" s="9">
        <v>26.99</v>
      </c>
      <c r="D11" s="9">
        <v>26.02</v>
      </c>
      <c r="E11" s="9">
        <v>18.76</v>
      </c>
      <c r="F11" s="9">
        <v>11.4</v>
      </c>
      <c r="G11" s="9">
        <v>26.19</v>
      </c>
    </row>
    <row r="12" spans="1:7" ht="12.75">
      <c r="A12" s="30">
        <v>35278</v>
      </c>
      <c r="B12" s="9">
        <v>29.53</v>
      </c>
      <c r="C12" s="9">
        <v>27.26</v>
      </c>
      <c r="D12" s="9">
        <v>26.31</v>
      </c>
      <c r="E12" s="9">
        <v>18.89</v>
      </c>
      <c r="F12" s="9">
        <v>10.94</v>
      </c>
      <c r="G12" s="9">
        <v>25.82</v>
      </c>
    </row>
    <row r="13" spans="1:7" s="1" customFormat="1" ht="12.75">
      <c r="A13" s="30">
        <v>35309</v>
      </c>
      <c r="B13" s="9">
        <v>25.39</v>
      </c>
      <c r="C13" s="9">
        <v>26.43</v>
      </c>
      <c r="D13" s="9">
        <v>23.78</v>
      </c>
      <c r="E13" s="9">
        <v>18.21</v>
      </c>
      <c r="F13" s="9">
        <v>10.77</v>
      </c>
      <c r="G13" s="9">
        <v>23.73</v>
      </c>
    </row>
    <row r="14" spans="1:7" s="1" customFormat="1" ht="12.75">
      <c r="A14" s="30">
        <v>35339</v>
      </c>
      <c r="B14" s="9">
        <v>23.11</v>
      </c>
      <c r="C14" s="9">
        <v>23.79</v>
      </c>
      <c r="D14" s="9">
        <v>22.73</v>
      </c>
      <c r="E14" s="9">
        <v>17.91</v>
      </c>
      <c r="F14" s="9">
        <v>10.78</v>
      </c>
      <c r="G14" s="9">
        <v>21.81</v>
      </c>
    </row>
    <row r="15" spans="1:7" s="1" customFormat="1" ht="12.75">
      <c r="A15" s="30">
        <v>35370</v>
      </c>
      <c r="B15" s="9">
        <v>22.95</v>
      </c>
      <c r="C15" s="9">
        <v>22.28</v>
      </c>
      <c r="D15" s="9">
        <v>23.02</v>
      </c>
      <c r="E15" s="9">
        <v>16.92</v>
      </c>
      <c r="F15" s="9">
        <v>11.31</v>
      </c>
      <c r="G15" s="9">
        <v>21.22</v>
      </c>
    </row>
    <row r="16" spans="1:7" s="1" customFormat="1" ht="12.75">
      <c r="A16" s="30">
        <v>35400</v>
      </c>
      <c r="B16" s="9">
        <v>23.59</v>
      </c>
      <c r="C16" s="9">
        <v>22.17</v>
      </c>
      <c r="D16" s="9">
        <v>21.41</v>
      </c>
      <c r="E16" s="9">
        <v>16.53</v>
      </c>
      <c r="F16" s="9">
        <v>10.46</v>
      </c>
      <c r="G16" s="9">
        <v>20.79</v>
      </c>
    </row>
    <row r="17" spans="1:7" s="1" customFormat="1" ht="12.75">
      <c r="A17" s="30">
        <v>35431</v>
      </c>
      <c r="B17" s="9">
        <v>19.96</v>
      </c>
      <c r="C17" s="9">
        <v>21.81</v>
      </c>
      <c r="D17" s="9">
        <v>20.76</v>
      </c>
      <c r="E17" s="9">
        <v>15.67</v>
      </c>
      <c r="F17" s="9">
        <v>10.25</v>
      </c>
      <c r="G17" s="9">
        <v>19.38</v>
      </c>
    </row>
    <row r="18" spans="1:7" s="1" customFormat="1" ht="12.75">
      <c r="A18" s="30">
        <v>35462</v>
      </c>
      <c r="B18" s="9">
        <v>18.25</v>
      </c>
      <c r="C18" s="9">
        <v>20.01</v>
      </c>
      <c r="D18" s="9">
        <v>19.06</v>
      </c>
      <c r="E18" s="9">
        <v>15.31</v>
      </c>
      <c r="F18" s="9">
        <v>10.43</v>
      </c>
      <c r="G18" s="9">
        <v>18.08</v>
      </c>
    </row>
    <row r="19" spans="1:7" s="1" customFormat="1" ht="12.75">
      <c r="A19" s="30">
        <v>35490</v>
      </c>
      <c r="B19" s="9">
        <v>13.73</v>
      </c>
      <c r="C19" s="9">
        <v>17.06</v>
      </c>
      <c r="D19" s="9">
        <v>17.7</v>
      </c>
      <c r="E19" s="9">
        <v>15.12</v>
      </c>
      <c r="F19" s="9">
        <v>10.01</v>
      </c>
      <c r="G19" s="9">
        <v>15.47</v>
      </c>
    </row>
    <row r="20" spans="1:7" s="1" customFormat="1" ht="12.75">
      <c r="A20" s="30">
        <v>35521</v>
      </c>
      <c r="B20" s="9">
        <v>12.39</v>
      </c>
      <c r="C20" s="9">
        <v>14.46</v>
      </c>
      <c r="D20" s="9">
        <v>14.82</v>
      </c>
      <c r="E20" s="9">
        <v>13.61</v>
      </c>
      <c r="F20" s="9">
        <v>10.15</v>
      </c>
      <c r="G20" s="9">
        <v>13.48</v>
      </c>
    </row>
    <row r="21" spans="1:7" s="1" customFormat="1" ht="12.75">
      <c r="A21" s="30">
        <v>35551</v>
      </c>
      <c r="B21" s="9">
        <v>12.72</v>
      </c>
      <c r="C21" s="9">
        <v>12.67</v>
      </c>
      <c r="D21" s="9">
        <v>12.77</v>
      </c>
      <c r="E21" s="9">
        <v>12.81</v>
      </c>
      <c r="F21" s="9">
        <v>10.2</v>
      </c>
      <c r="G21" s="9">
        <v>12.43</v>
      </c>
    </row>
    <row r="22" spans="1:7" s="1" customFormat="1" ht="12.75">
      <c r="A22" s="30">
        <v>35582</v>
      </c>
      <c r="B22" s="9">
        <v>13.57</v>
      </c>
      <c r="C22" s="9">
        <v>12.62</v>
      </c>
      <c r="D22" s="9">
        <v>11.96</v>
      </c>
      <c r="E22" s="9">
        <v>12.59</v>
      </c>
      <c r="F22" s="9">
        <v>9.87</v>
      </c>
      <c r="G22" s="9">
        <v>12.46</v>
      </c>
    </row>
    <row r="23" spans="1:7" s="1" customFormat="1" ht="12.75">
      <c r="A23" s="30">
        <v>35612</v>
      </c>
      <c r="B23" s="9">
        <v>12.39</v>
      </c>
      <c r="C23" s="9">
        <v>12.2</v>
      </c>
      <c r="D23" s="9">
        <v>11.26</v>
      </c>
      <c r="E23" s="9">
        <v>11.6</v>
      </c>
      <c r="F23" s="9">
        <v>10.21</v>
      </c>
      <c r="G23" s="9">
        <v>11.84</v>
      </c>
    </row>
    <row r="24" spans="1:7" s="1" customFormat="1" ht="12.75">
      <c r="A24" s="30">
        <v>35643</v>
      </c>
      <c r="B24" s="9">
        <v>12.67</v>
      </c>
      <c r="C24" s="9">
        <v>12.17</v>
      </c>
      <c r="D24" s="9">
        <v>10.93</v>
      </c>
      <c r="E24" s="9">
        <v>10.93</v>
      </c>
      <c r="F24" s="9">
        <v>10.12</v>
      </c>
      <c r="G24" s="9">
        <v>11.79</v>
      </c>
    </row>
    <row r="25" spans="1:7" s="1" customFormat="1" ht="12.75">
      <c r="A25" s="30">
        <v>35674</v>
      </c>
      <c r="B25" s="9">
        <v>12.9</v>
      </c>
      <c r="C25" s="9">
        <v>12.39</v>
      </c>
      <c r="D25" s="9">
        <v>10.64</v>
      </c>
      <c r="E25" s="9">
        <v>10.6</v>
      </c>
      <c r="F25" s="9">
        <v>9.9</v>
      </c>
      <c r="G25" s="9">
        <v>11.8</v>
      </c>
    </row>
    <row r="26" spans="1:7" s="1" customFormat="1" ht="12.75">
      <c r="A26" s="30">
        <v>35704</v>
      </c>
      <c r="B26" s="9">
        <v>14.44</v>
      </c>
      <c r="C26" s="9">
        <v>12.67</v>
      </c>
      <c r="D26" s="9">
        <v>11.02</v>
      </c>
      <c r="E26" s="9">
        <v>10.47</v>
      </c>
      <c r="F26" s="9">
        <v>9.93</v>
      </c>
      <c r="G26" s="9">
        <v>12.39</v>
      </c>
    </row>
    <row r="27" spans="1:7" s="1" customFormat="1" ht="12.75">
      <c r="A27" s="30">
        <v>35735</v>
      </c>
      <c r="B27" s="9">
        <v>15.45</v>
      </c>
      <c r="C27" s="9">
        <v>13.09</v>
      </c>
      <c r="D27" s="9">
        <v>12.73</v>
      </c>
      <c r="E27" s="9">
        <v>10.62</v>
      </c>
      <c r="F27" s="9">
        <v>9.85</v>
      </c>
      <c r="G27" s="9">
        <v>13.24</v>
      </c>
    </row>
    <row r="28" spans="1:7" s="1" customFormat="1" ht="12.75">
      <c r="A28" s="30">
        <v>35765</v>
      </c>
      <c r="B28" s="9">
        <v>17.34</v>
      </c>
      <c r="C28" s="9">
        <v>13.76</v>
      </c>
      <c r="D28" s="9">
        <v>13.71</v>
      </c>
      <c r="E28" s="9">
        <v>9.94</v>
      </c>
      <c r="F28" s="9">
        <v>9.86</v>
      </c>
      <c r="G28" s="9">
        <v>14.06</v>
      </c>
    </row>
    <row r="29" spans="1:7" s="1" customFormat="1" ht="12.75">
      <c r="A29" s="30">
        <v>35796</v>
      </c>
      <c r="B29" s="9">
        <v>20.1</v>
      </c>
      <c r="C29" s="9">
        <v>15.16</v>
      </c>
      <c r="D29" s="9">
        <v>13.97</v>
      </c>
      <c r="E29" s="9">
        <v>11.66</v>
      </c>
      <c r="F29" s="9">
        <v>9.83</v>
      </c>
      <c r="G29" s="9">
        <v>15.78</v>
      </c>
    </row>
    <row r="30" spans="1:7" s="1" customFormat="1" ht="12.75">
      <c r="A30" s="30">
        <v>35827</v>
      </c>
      <c r="B30" s="9">
        <v>21.74</v>
      </c>
      <c r="C30" s="9">
        <v>16.67</v>
      </c>
      <c r="D30" s="9">
        <v>15.35</v>
      </c>
      <c r="E30" s="9">
        <v>11.91</v>
      </c>
      <c r="F30" s="9">
        <v>9.84</v>
      </c>
      <c r="G30" s="9">
        <v>17.11</v>
      </c>
    </row>
    <row r="31" spans="1:7" s="1" customFormat="1" ht="12.75">
      <c r="A31" s="30">
        <v>35855</v>
      </c>
      <c r="B31" s="9">
        <v>20.32</v>
      </c>
      <c r="C31" s="9">
        <v>18.05</v>
      </c>
      <c r="D31" s="9">
        <v>16.17</v>
      </c>
      <c r="E31" s="9">
        <v>11.92</v>
      </c>
      <c r="F31" s="9">
        <v>9.79</v>
      </c>
      <c r="G31" s="9">
        <v>17.04</v>
      </c>
    </row>
    <row r="32" spans="1:7" s="1" customFormat="1" ht="12.75">
      <c r="A32" s="30">
        <v>35886</v>
      </c>
      <c r="B32" s="9">
        <v>21.36</v>
      </c>
      <c r="C32" s="9">
        <v>18.59</v>
      </c>
      <c r="D32" s="9">
        <v>15.95</v>
      </c>
      <c r="E32" s="9">
        <v>12.74</v>
      </c>
      <c r="F32" s="9">
        <v>9.91</v>
      </c>
      <c r="G32" s="9">
        <v>17.78</v>
      </c>
    </row>
    <row r="33" spans="1:7" s="1" customFormat="1" ht="12.75">
      <c r="A33" s="30">
        <v>35916</v>
      </c>
      <c r="B33" s="9">
        <v>21.01</v>
      </c>
      <c r="C33" s="9">
        <v>18.62</v>
      </c>
      <c r="D33" s="9">
        <v>15.74</v>
      </c>
      <c r="E33" s="9">
        <v>11.78</v>
      </c>
      <c r="F33" s="9">
        <v>9.31</v>
      </c>
      <c r="G33" s="9">
        <v>17.52</v>
      </c>
    </row>
    <row r="34" spans="1:7" s="1" customFormat="1" ht="12.75">
      <c r="A34" s="30">
        <v>35947</v>
      </c>
      <c r="B34" s="9">
        <v>19.58</v>
      </c>
      <c r="C34" s="9">
        <v>19.45</v>
      </c>
      <c r="D34" s="9">
        <v>16.92</v>
      </c>
      <c r="E34" s="9">
        <v>13.17</v>
      </c>
      <c r="F34" s="9">
        <v>9.98</v>
      </c>
      <c r="G34" s="9">
        <v>17.7</v>
      </c>
    </row>
    <row r="35" spans="1:7" s="1" customFormat="1" ht="12.75">
      <c r="A35" s="30">
        <v>35977</v>
      </c>
      <c r="B35" s="9">
        <v>18.15</v>
      </c>
      <c r="C35" s="9">
        <v>18.52</v>
      </c>
      <c r="D35" s="9">
        <v>16.31</v>
      </c>
      <c r="E35" s="9">
        <v>12.53</v>
      </c>
      <c r="F35" s="9">
        <v>9.93</v>
      </c>
      <c r="G35" s="9">
        <v>16.84</v>
      </c>
    </row>
    <row r="36" spans="1:7" s="1" customFormat="1" ht="12.75">
      <c r="A36" s="30">
        <v>36008</v>
      </c>
      <c r="B36" s="9">
        <v>16.33</v>
      </c>
      <c r="C36" s="9">
        <v>17.69</v>
      </c>
      <c r="D36" s="9">
        <v>15.56</v>
      </c>
      <c r="E36" s="9">
        <v>12.57</v>
      </c>
      <c r="F36" s="9">
        <v>9.97</v>
      </c>
      <c r="G36" s="9">
        <v>15.9</v>
      </c>
    </row>
    <row r="37" spans="1:7" s="1" customFormat="1" ht="12.75">
      <c r="A37" s="30">
        <v>36039</v>
      </c>
      <c r="B37" s="9">
        <v>16.53</v>
      </c>
      <c r="C37" s="9">
        <v>15.02</v>
      </c>
      <c r="D37" s="9">
        <v>14.47</v>
      </c>
      <c r="E37" s="9">
        <v>10.33</v>
      </c>
      <c r="F37" s="9">
        <v>10.64</v>
      </c>
      <c r="G37" s="9">
        <v>14.8</v>
      </c>
    </row>
    <row r="38" spans="1:7" s="1" customFormat="1" ht="12.75">
      <c r="A38" s="30">
        <v>36069</v>
      </c>
      <c r="B38" s="9">
        <v>16.26</v>
      </c>
      <c r="C38" s="9">
        <v>16.17</v>
      </c>
      <c r="D38" s="9">
        <v>15.9</v>
      </c>
      <c r="E38" s="9">
        <v>11.18</v>
      </c>
      <c r="F38" s="9">
        <v>10.02</v>
      </c>
      <c r="G38" s="9">
        <v>15.25</v>
      </c>
    </row>
    <row r="39" spans="1:7" s="1" customFormat="1" ht="12.75">
      <c r="A39" s="30">
        <v>36100</v>
      </c>
      <c r="B39" s="9">
        <v>16.87</v>
      </c>
      <c r="C39" s="9">
        <v>16.21</v>
      </c>
      <c r="D39" s="9">
        <v>15.65</v>
      </c>
      <c r="E39" s="9">
        <v>11.21</v>
      </c>
      <c r="F39" s="9">
        <v>10.43</v>
      </c>
      <c r="G39" s="9">
        <v>15.57</v>
      </c>
    </row>
    <row r="40" spans="1:7" s="1" customFormat="1" ht="12.75">
      <c r="A40" s="30">
        <v>36130</v>
      </c>
      <c r="B40" s="9">
        <v>17.02</v>
      </c>
      <c r="C40" s="9">
        <v>15.86</v>
      </c>
      <c r="D40" s="9">
        <v>15.29</v>
      </c>
      <c r="E40" s="9">
        <v>10.78</v>
      </c>
      <c r="F40" s="9">
        <v>10.66</v>
      </c>
      <c r="G40" s="9">
        <v>15.54</v>
      </c>
    </row>
    <row r="41" spans="1:7" s="1" customFormat="1" ht="12.75">
      <c r="A41" s="30">
        <v>36161</v>
      </c>
      <c r="B41" s="9">
        <v>16.19</v>
      </c>
      <c r="C41" s="9">
        <v>15.64</v>
      </c>
      <c r="D41" s="9">
        <v>15.4</v>
      </c>
      <c r="E41" s="9">
        <v>11.54</v>
      </c>
      <c r="F41" s="9">
        <v>10.77</v>
      </c>
      <c r="G41" s="9">
        <v>15.12</v>
      </c>
    </row>
    <row r="42" spans="1:7" s="1" customFormat="1" ht="12.75">
      <c r="A42" s="30">
        <v>36192</v>
      </c>
      <c r="B42" s="9">
        <v>16.29</v>
      </c>
      <c r="C42" s="9">
        <v>15.84</v>
      </c>
      <c r="D42" s="9">
        <v>14.78</v>
      </c>
      <c r="E42" s="9">
        <v>11.6</v>
      </c>
      <c r="F42" s="9">
        <v>11.03</v>
      </c>
      <c r="G42" s="9">
        <v>15.14</v>
      </c>
    </row>
    <row r="43" spans="1:7" s="1" customFormat="1" ht="12.75">
      <c r="A43" s="30">
        <v>36220</v>
      </c>
      <c r="B43" s="9">
        <v>15.1</v>
      </c>
      <c r="C43" s="9">
        <v>15.89</v>
      </c>
      <c r="D43" s="9">
        <v>14.26</v>
      </c>
      <c r="E43" s="9">
        <v>11.22</v>
      </c>
      <c r="F43" s="9">
        <v>11</v>
      </c>
      <c r="G43" s="9">
        <v>14.63</v>
      </c>
    </row>
    <row r="44" spans="1:7" s="1" customFormat="1" ht="12.75">
      <c r="A44" s="30">
        <v>36251</v>
      </c>
      <c r="B44" s="9">
        <v>15.5</v>
      </c>
      <c r="C44" s="9">
        <v>16.13</v>
      </c>
      <c r="D44" s="9">
        <v>13.76</v>
      </c>
      <c r="E44" s="9">
        <v>11.23</v>
      </c>
      <c r="F44" s="9">
        <v>11.37</v>
      </c>
      <c r="G44" s="9">
        <v>14.87</v>
      </c>
    </row>
    <row r="45" spans="1:7" s="1" customFormat="1" ht="12.75">
      <c r="A45" s="30">
        <v>36281</v>
      </c>
      <c r="B45" s="9">
        <v>15.11</v>
      </c>
      <c r="C45" s="9">
        <v>15.94</v>
      </c>
      <c r="D45" s="9">
        <v>13.68</v>
      </c>
      <c r="E45" s="9">
        <v>11.45</v>
      </c>
      <c r="F45" s="9">
        <v>10.67</v>
      </c>
      <c r="G45" s="9">
        <v>14.69</v>
      </c>
    </row>
    <row r="46" spans="1:7" s="1" customFormat="1" ht="12.75">
      <c r="A46" s="30">
        <v>36312</v>
      </c>
      <c r="B46" s="9">
        <v>13.86</v>
      </c>
      <c r="C46" s="9">
        <v>15.44</v>
      </c>
      <c r="D46" s="9">
        <v>13.61</v>
      </c>
      <c r="E46" s="9">
        <v>11.94</v>
      </c>
      <c r="F46" s="9">
        <v>10.74</v>
      </c>
      <c r="G46" s="9">
        <v>14.08</v>
      </c>
    </row>
    <row r="47" spans="1:7" s="1" customFormat="1" ht="12.75">
      <c r="A47" s="30">
        <v>36342</v>
      </c>
      <c r="B47" s="9">
        <v>13.79</v>
      </c>
      <c r="C47" s="9">
        <v>14.83</v>
      </c>
      <c r="D47" s="9">
        <v>12.66</v>
      </c>
      <c r="E47" s="9">
        <v>11.51</v>
      </c>
      <c r="F47" s="9">
        <v>10.61</v>
      </c>
      <c r="G47" s="9">
        <v>13.69</v>
      </c>
    </row>
    <row r="48" spans="1:7" s="1" customFormat="1" ht="12.75">
      <c r="A48" s="30">
        <v>36373</v>
      </c>
      <c r="B48" s="9">
        <v>13.81</v>
      </c>
      <c r="C48" s="9">
        <v>14.71</v>
      </c>
      <c r="D48" s="9">
        <v>12.24</v>
      </c>
      <c r="E48" s="9">
        <v>11.14</v>
      </c>
      <c r="F48" s="9">
        <v>10.46</v>
      </c>
      <c r="G48" s="9">
        <v>13.63</v>
      </c>
    </row>
    <row r="49" spans="1:7" s="1" customFormat="1" ht="12.75">
      <c r="A49" s="30">
        <v>36404</v>
      </c>
      <c r="B49" s="9">
        <v>13.66</v>
      </c>
      <c r="C49" s="9">
        <v>14.27</v>
      </c>
      <c r="D49" s="9">
        <v>13.56</v>
      </c>
      <c r="E49" s="9">
        <v>10.17</v>
      </c>
      <c r="F49" s="9">
        <v>11.14</v>
      </c>
      <c r="G49" s="9">
        <v>13.47</v>
      </c>
    </row>
    <row r="50" spans="1:7" s="1" customFormat="1" ht="12.75">
      <c r="A50" s="30">
        <v>36434</v>
      </c>
      <c r="B50" s="9">
        <v>13.48</v>
      </c>
      <c r="C50" s="9">
        <v>14.46</v>
      </c>
      <c r="D50" s="9">
        <v>12.99</v>
      </c>
      <c r="E50" s="9">
        <v>10.24</v>
      </c>
      <c r="F50" s="9">
        <v>11.39</v>
      </c>
      <c r="G50" s="9">
        <v>13.41</v>
      </c>
    </row>
    <row r="51" spans="1:7" s="1" customFormat="1" ht="12.75">
      <c r="A51" s="30">
        <v>36465</v>
      </c>
      <c r="B51" s="9">
        <v>13.28</v>
      </c>
      <c r="C51" s="9">
        <v>14.56</v>
      </c>
      <c r="D51" s="9">
        <v>12.55</v>
      </c>
      <c r="E51" s="9">
        <v>9.86</v>
      </c>
      <c r="F51" s="9">
        <v>12.72</v>
      </c>
      <c r="G51" s="9">
        <v>13.4</v>
      </c>
    </row>
    <row r="52" spans="1:7" s="1" customFormat="1" ht="12.75">
      <c r="A52" s="30">
        <v>36495</v>
      </c>
      <c r="B52" s="9">
        <v>13.83</v>
      </c>
      <c r="C52" s="9">
        <v>14.19</v>
      </c>
      <c r="D52" s="9">
        <v>12.3</v>
      </c>
      <c r="E52" s="9">
        <v>9.5</v>
      </c>
      <c r="F52" s="9">
        <v>11.47</v>
      </c>
      <c r="G52" s="9">
        <v>13.27</v>
      </c>
    </row>
    <row r="53" spans="1:7" s="1" customFormat="1" ht="12.75">
      <c r="A53" s="30">
        <v>36526</v>
      </c>
      <c r="B53" s="9">
        <v>16.196933420683237</v>
      </c>
      <c r="C53" s="9">
        <v>15.068742623833925</v>
      </c>
      <c r="D53" s="9">
        <v>13.87044671542559</v>
      </c>
      <c r="E53" s="9">
        <v>12.590917143379803</v>
      </c>
      <c r="F53" s="9">
        <v>15.141679481333691</v>
      </c>
      <c r="G53" s="9">
        <v>15.253588792097947</v>
      </c>
    </row>
    <row r="54" spans="1:7" s="1" customFormat="1" ht="12.75">
      <c r="A54" s="30">
        <v>36557</v>
      </c>
      <c r="B54" s="9">
        <v>15.915538344716394</v>
      </c>
      <c r="C54" s="9">
        <v>15.274621969730955</v>
      </c>
      <c r="D54" s="9">
        <v>13.674200243284844</v>
      </c>
      <c r="E54" s="9">
        <v>12.997796240646977</v>
      </c>
      <c r="F54" s="9">
        <v>15.325548741361697</v>
      </c>
      <c r="G54" s="9">
        <v>15.220373538846584</v>
      </c>
    </row>
    <row r="55" spans="1:7" s="1" customFormat="1" ht="12.75">
      <c r="A55" s="30">
        <v>36586</v>
      </c>
      <c r="B55" s="9">
        <v>15.566921468235387</v>
      </c>
      <c r="C55" s="9">
        <v>15.266258042062699</v>
      </c>
      <c r="D55" s="9">
        <v>13.548246207331076</v>
      </c>
      <c r="E55" s="9">
        <v>13.557199670225671</v>
      </c>
      <c r="F55" s="9">
        <v>12.435883255073769</v>
      </c>
      <c r="G55" s="9">
        <v>15.036456585213093</v>
      </c>
    </row>
    <row r="56" spans="1:7" s="1" customFormat="1" ht="12.75">
      <c r="A56" s="30">
        <v>36617</v>
      </c>
      <c r="B56" s="9">
        <v>15.634940154043065</v>
      </c>
      <c r="C56" s="9">
        <v>15.09010053275788</v>
      </c>
      <c r="D56" s="9">
        <v>13.97972269166617</v>
      </c>
      <c r="E56" s="9">
        <v>13.070780391915331</v>
      </c>
      <c r="F56" s="9">
        <v>11.479622197250194</v>
      </c>
      <c r="G56" s="9">
        <v>15.011214333839629</v>
      </c>
    </row>
    <row r="57" spans="1:7" s="1" customFormat="1" ht="12.75">
      <c r="A57" s="30">
        <v>36647</v>
      </c>
      <c r="B57" s="9">
        <v>14.981406266159674</v>
      </c>
      <c r="C57" s="9">
        <v>15.040015503957926</v>
      </c>
      <c r="D57" s="9">
        <v>13.692384425414426</v>
      </c>
      <c r="E57" s="9">
        <v>13.281938578850395</v>
      </c>
      <c r="F57" s="9">
        <v>11.463621210140133</v>
      </c>
      <c r="G57" s="9">
        <v>14.771882350474645</v>
      </c>
    </row>
    <row r="58" spans="1:7" s="1" customFormat="1" ht="12.75">
      <c r="A58" s="30">
        <v>36678</v>
      </c>
      <c r="B58" s="9">
        <v>14.77398933489701</v>
      </c>
      <c r="C58" s="9">
        <v>14.68100217089884</v>
      </c>
      <c r="D58" s="9">
        <v>13.890123111711072</v>
      </c>
      <c r="E58" s="9">
        <v>12.889210541196828</v>
      </c>
      <c r="F58" s="9">
        <v>11.177089778799315</v>
      </c>
      <c r="G58" s="9">
        <v>14.509565504780547</v>
      </c>
    </row>
    <row r="59" spans="1:7" s="1" customFormat="1" ht="12.75">
      <c r="A59" s="30">
        <v>36708</v>
      </c>
      <c r="B59" s="9">
        <v>14.99836374963398</v>
      </c>
      <c r="C59" s="9">
        <v>14.433375237452365</v>
      </c>
      <c r="D59" s="9">
        <v>13.496657900953233</v>
      </c>
      <c r="E59" s="9">
        <v>12.592929980167987</v>
      </c>
      <c r="F59" s="9">
        <v>9.958714242791707</v>
      </c>
      <c r="G59" s="9">
        <v>14.389051715130579</v>
      </c>
    </row>
    <row r="60" spans="1:7" s="1" customFormat="1" ht="12.75">
      <c r="A60" s="30">
        <v>36739</v>
      </c>
      <c r="B60" s="9">
        <v>14.533506004551615</v>
      </c>
      <c r="C60" s="9">
        <v>14.85213319357466</v>
      </c>
      <c r="D60" s="9">
        <v>12.99088482674909</v>
      </c>
      <c r="E60" s="9">
        <v>12.438546535550685</v>
      </c>
      <c r="F60" s="9">
        <v>15.099761349620268</v>
      </c>
      <c r="G60" s="9">
        <v>14.433887150178213</v>
      </c>
    </row>
    <row r="61" spans="1:7" s="1" customFormat="1" ht="12.75">
      <c r="A61" s="30">
        <v>36770</v>
      </c>
      <c r="B61" s="9">
        <v>14.631067201631865</v>
      </c>
      <c r="C61" s="9">
        <v>14.435740569451166</v>
      </c>
      <c r="D61" s="9">
        <v>13.4150439939381</v>
      </c>
      <c r="E61" s="9">
        <v>12.365648693997876</v>
      </c>
      <c r="F61" s="9">
        <v>16.81797370134344</v>
      </c>
      <c r="G61" s="9">
        <v>14.385439010079521</v>
      </c>
    </row>
    <row r="62" spans="1:7" s="1" customFormat="1" ht="12.75">
      <c r="A62" s="30">
        <v>36800</v>
      </c>
      <c r="B62" s="9">
        <v>13.448526637652991</v>
      </c>
      <c r="C62" s="9">
        <v>14.537739330458173</v>
      </c>
      <c r="D62" s="9">
        <v>12.671878104336725</v>
      </c>
      <c r="E62" s="9">
        <v>12.555000925406354</v>
      </c>
      <c r="F62" s="9">
        <v>16.7864053603723</v>
      </c>
      <c r="G62" s="9">
        <v>13.931353001341826</v>
      </c>
    </row>
    <row r="63" spans="1:7" s="1" customFormat="1" ht="12.75">
      <c r="A63" s="30">
        <v>36831</v>
      </c>
      <c r="B63" s="9">
        <v>14.818312273642546</v>
      </c>
      <c r="C63" s="9">
        <v>14.773003740513545</v>
      </c>
      <c r="D63" s="9">
        <v>12.968513844484438</v>
      </c>
      <c r="E63" s="9">
        <v>12.073619093610755</v>
      </c>
      <c r="F63" s="9">
        <v>17.02280024604234</v>
      </c>
      <c r="G63" s="9">
        <v>14.504520980104274</v>
      </c>
    </row>
    <row r="64" spans="1:7" s="1" customFormat="1" ht="12.75">
      <c r="A64" s="30">
        <v>36861</v>
      </c>
      <c r="B64" s="9">
        <v>15.023849835637822</v>
      </c>
      <c r="C64" s="9">
        <v>14.706074889259707</v>
      </c>
      <c r="D64" s="9">
        <v>12.947349855472414</v>
      </c>
      <c r="E64" s="9">
        <v>11.734462429722818</v>
      </c>
      <c r="F64" s="9">
        <v>16.970629852387443</v>
      </c>
      <c r="G64" s="9">
        <v>14.508961914092266</v>
      </c>
    </row>
    <row r="65" spans="1:7" s="1" customFormat="1" ht="12.75">
      <c r="A65" s="30">
        <v>36892</v>
      </c>
      <c r="B65" s="9">
        <v>15.4338661699263</v>
      </c>
      <c r="C65" s="9">
        <v>14.610384694759494</v>
      </c>
      <c r="D65" s="9">
        <v>12.688248339981829</v>
      </c>
      <c r="E65" s="9">
        <v>12.067173482521271</v>
      </c>
      <c r="F65" s="9">
        <v>17.045269781838556</v>
      </c>
      <c r="G65" s="9">
        <v>14.682639713541343</v>
      </c>
    </row>
    <row r="66" spans="1:7" s="1" customFormat="1" ht="12.75">
      <c r="A66" s="30">
        <v>36923</v>
      </c>
      <c r="B66" s="9">
        <v>15.695426516972898</v>
      </c>
      <c r="C66" s="9">
        <v>14.636207950715058</v>
      </c>
      <c r="D66" s="9">
        <v>12.913666572353716</v>
      </c>
      <c r="E66" s="9">
        <v>11.052244479715132</v>
      </c>
      <c r="F66" s="9">
        <v>16.44668270040077</v>
      </c>
      <c r="G66" s="9">
        <v>14.667551180578862</v>
      </c>
    </row>
    <row r="67" spans="1:7" s="1" customFormat="1" ht="12.75">
      <c r="A67" s="30">
        <v>36951</v>
      </c>
      <c r="B67" s="9">
        <v>14.57430423336203</v>
      </c>
      <c r="C67" s="9">
        <v>14.591647312524303</v>
      </c>
      <c r="D67" s="9">
        <v>12.699425579831994</v>
      </c>
      <c r="E67" s="9">
        <v>12.781007458684776</v>
      </c>
      <c r="F67" s="9">
        <v>16.838125358991686</v>
      </c>
      <c r="G67" s="9">
        <v>14.40689438265731</v>
      </c>
    </row>
    <row r="68" spans="1:7" s="1" customFormat="1" ht="12.75">
      <c r="A68" s="30">
        <v>36982</v>
      </c>
      <c r="B68" s="9">
        <v>14.457347749964638</v>
      </c>
      <c r="C68" s="9">
        <v>13.283400726661242</v>
      </c>
      <c r="D68" s="9">
        <v>12.625664772333225</v>
      </c>
      <c r="E68" s="9">
        <v>12.59589265416541</v>
      </c>
      <c r="F68" s="9">
        <v>16.00488069380616</v>
      </c>
      <c r="G68" s="9">
        <v>13.656633814507137</v>
      </c>
    </row>
    <row r="69" spans="1:7" s="1" customFormat="1" ht="12.75">
      <c r="A69" s="30">
        <v>37012</v>
      </c>
      <c r="B69" s="9">
        <v>13.716973890201361</v>
      </c>
      <c r="C69" s="9">
        <v>13.064850098927627</v>
      </c>
      <c r="D69" s="9">
        <v>12.712921946563648</v>
      </c>
      <c r="E69" s="9">
        <v>12.430596035495176</v>
      </c>
      <c r="F69" s="9">
        <v>16.44559407625852</v>
      </c>
      <c r="G69" s="9">
        <v>13.35688995849899</v>
      </c>
    </row>
    <row r="70" spans="1:7" s="1" customFormat="1" ht="12.75">
      <c r="A70" s="30">
        <v>37043</v>
      </c>
      <c r="B70" s="9">
        <v>13.794666872588024</v>
      </c>
      <c r="C70" s="9">
        <v>12.687196169367784</v>
      </c>
      <c r="D70" s="9">
        <v>12.658139911514498</v>
      </c>
      <c r="E70" s="9">
        <v>12.22845875107284</v>
      </c>
      <c r="F70" s="9">
        <v>12.572902788976675</v>
      </c>
      <c r="G70" s="9">
        <v>13.058459973408967</v>
      </c>
    </row>
    <row r="71" spans="1:7" s="1" customFormat="1" ht="12.75">
      <c r="A71" s="30">
        <v>37073</v>
      </c>
      <c r="B71" s="9">
        <v>13.878751746401392</v>
      </c>
      <c r="C71" s="9">
        <v>12.544523886072103</v>
      </c>
      <c r="D71" s="9">
        <v>12.286318868338501</v>
      </c>
      <c r="E71" s="9">
        <v>12.252269872764774</v>
      </c>
      <c r="F71" s="9">
        <v>16.130936646093186</v>
      </c>
      <c r="G71" s="9">
        <v>13.140036512458664</v>
      </c>
    </row>
    <row r="72" spans="1:7" s="1" customFormat="1" ht="12.75">
      <c r="A72" s="30">
        <v>37104</v>
      </c>
      <c r="B72" s="9">
        <v>13.3815080451011</v>
      </c>
      <c r="C72" s="9">
        <v>12.398021128755977</v>
      </c>
      <c r="D72" s="9">
        <v>12.053529019783078</v>
      </c>
      <c r="E72" s="9">
        <v>12.083719944138196</v>
      </c>
      <c r="F72" s="9">
        <v>15.054883119478937</v>
      </c>
      <c r="G72" s="9">
        <v>12.884101125774329</v>
      </c>
    </row>
    <row r="73" spans="1:7" s="1" customFormat="1" ht="12.75">
      <c r="A73" s="30">
        <v>37135</v>
      </c>
      <c r="B73" s="9">
        <v>13.062452282814672</v>
      </c>
      <c r="C73" s="9">
        <v>12.325253240135583</v>
      </c>
      <c r="D73" s="9">
        <v>12.007759187161763</v>
      </c>
      <c r="E73" s="9">
        <v>13.312077208074664</v>
      </c>
      <c r="F73" s="9">
        <v>13.71915859210382</v>
      </c>
      <c r="G73" s="9">
        <v>12.681341516804993</v>
      </c>
    </row>
    <row r="74" spans="1:7" s="1" customFormat="1" ht="12.75">
      <c r="A74" s="30">
        <v>37165</v>
      </c>
      <c r="B74" s="9">
        <v>13.06760430616961</v>
      </c>
      <c r="C74" s="9">
        <v>12.088776594914753</v>
      </c>
      <c r="D74" s="9">
        <v>11.15240319178435</v>
      </c>
      <c r="E74" s="9">
        <v>13.23200432359093</v>
      </c>
      <c r="F74" s="9">
        <v>10.419287205930003</v>
      </c>
      <c r="G74" s="9">
        <v>12.498485326555771</v>
      </c>
    </row>
    <row r="75" spans="1:7" s="1" customFormat="1" ht="12.75">
      <c r="A75" s="30">
        <v>37196</v>
      </c>
      <c r="B75" s="9">
        <v>13.149174996860049</v>
      </c>
      <c r="C75" s="9">
        <v>12.141430597602847</v>
      </c>
      <c r="D75" s="9">
        <v>11.977355016948604</v>
      </c>
      <c r="E75" s="9">
        <v>12.979461485941705</v>
      </c>
      <c r="F75" s="9">
        <v>9.814780271912635</v>
      </c>
      <c r="G75" s="9">
        <v>12.560216929575313</v>
      </c>
    </row>
    <row r="76" spans="1:7" s="1" customFormat="1" ht="12.75">
      <c r="A76" s="30">
        <v>37226</v>
      </c>
      <c r="B76" s="9">
        <v>12.228366888417735</v>
      </c>
      <c r="C76" s="9">
        <v>12.197418642193623</v>
      </c>
      <c r="D76" s="9">
        <v>12.03738104116316</v>
      </c>
      <c r="E76" s="9">
        <v>12.83417843150524</v>
      </c>
      <c r="F76" s="9">
        <v>9.914336740331587</v>
      </c>
      <c r="G76" s="9">
        <v>12.218362039512764</v>
      </c>
    </row>
    <row r="77" spans="1:7" s="1" customFormat="1" ht="12.75">
      <c r="A77" s="30">
        <v>37257</v>
      </c>
      <c r="B77" s="9">
        <v>12.972978529825625</v>
      </c>
      <c r="C77" s="9">
        <v>12.055611456453303</v>
      </c>
      <c r="D77" s="9">
        <v>11.965307679568358</v>
      </c>
      <c r="E77" s="9">
        <v>12.787129212391283</v>
      </c>
      <c r="F77" s="9">
        <v>11.9582603546506</v>
      </c>
      <c r="G77" s="9">
        <v>12.467625415599484</v>
      </c>
    </row>
    <row r="78" spans="1:7" s="1" customFormat="1" ht="12.75">
      <c r="A78" s="30">
        <v>37288</v>
      </c>
      <c r="B78" s="9">
        <v>13.023392937844918</v>
      </c>
      <c r="C78" s="9">
        <v>11.902950778319862</v>
      </c>
      <c r="D78" s="9">
        <v>11.76343397586411</v>
      </c>
      <c r="E78" s="9">
        <v>13.095627098001803</v>
      </c>
      <c r="F78" s="9">
        <v>14.465797094214064</v>
      </c>
      <c r="G78" s="9">
        <v>12.39122287248021</v>
      </c>
    </row>
    <row r="79" spans="1:7" s="1" customFormat="1" ht="12.75">
      <c r="A79" s="30">
        <v>37316</v>
      </c>
      <c r="B79" s="9">
        <v>12.443154968724052</v>
      </c>
      <c r="C79" s="9">
        <v>11.990830916285454</v>
      </c>
      <c r="D79" s="9">
        <v>11.841282029460015</v>
      </c>
      <c r="E79" s="9">
        <v>13.179854256754094</v>
      </c>
      <c r="F79" s="9">
        <v>12.66568349499709</v>
      </c>
      <c r="G79" s="9">
        <v>12.226400253877848</v>
      </c>
    </row>
    <row r="80" spans="1:7" s="1" customFormat="1" ht="12.75">
      <c r="A80" s="30">
        <v>37347</v>
      </c>
      <c r="B80" s="9">
        <v>11.646091724116882</v>
      </c>
      <c r="C80" s="9">
        <v>11.719547372775626</v>
      </c>
      <c r="D80" s="9">
        <v>11.80689036697493</v>
      </c>
      <c r="E80" s="9">
        <v>13.004702840652124</v>
      </c>
      <c r="F80" s="9">
        <v>11.469119546343247</v>
      </c>
      <c r="G80" s="9">
        <v>11.768074545844957</v>
      </c>
    </row>
    <row r="81" spans="1:7" s="1" customFormat="1" ht="12.75">
      <c r="A81" s="30">
        <v>37377</v>
      </c>
      <c r="B81" s="9">
        <v>11.669914944028488</v>
      </c>
      <c r="C81" s="9">
        <v>11.538063360234228</v>
      </c>
      <c r="D81" s="9">
        <v>11.662248380902476</v>
      </c>
      <c r="E81" s="9">
        <v>13.118171505224453</v>
      </c>
      <c r="F81" s="9">
        <v>9.37612855087701</v>
      </c>
      <c r="G81" s="9">
        <v>11.663850578911445</v>
      </c>
    </row>
    <row r="82" spans="1:7" s="1" customFormat="1" ht="12.75">
      <c r="A82" s="30">
        <v>37408</v>
      </c>
      <c r="B82" s="9">
        <v>11.577956274040758</v>
      </c>
      <c r="C82" s="9">
        <v>11.349205720050431</v>
      </c>
      <c r="D82" s="9">
        <v>11.59215958066366</v>
      </c>
      <c r="E82" s="9">
        <v>13.034781718675314</v>
      </c>
      <c r="F82" s="9">
        <v>12.037810833374596</v>
      </c>
      <c r="G82" s="9">
        <v>11.559128269622365</v>
      </c>
    </row>
    <row r="83" spans="1:7" s="1" customFormat="1" ht="12.75">
      <c r="A83" s="30">
        <v>37438</v>
      </c>
      <c r="B83" s="9">
        <v>10.751366941795236</v>
      </c>
      <c r="C83" s="9">
        <v>11.125766264819813</v>
      </c>
      <c r="D83" s="9">
        <v>11.495579843542307</v>
      </c>
      <c r="E83" s="9">
        <v>11.979695980540706</v>
      </c>
      <c r="F83" s="9">
        <v>12.19472893663805</v>
      </c>
      <c r="G83" s="9">
        <v>11.077663077464187</v>
      </c>
    </row>
    <row r="84" spans="1:7" s="1" customFormat="1" ht="12.75">
      <c r="A84" s="30">
        <v>37469</v>
      </c>
      <c r="B84" s="9">
        <v>11.107240882148625</v>
      </c>
      <c r="C84" s="9">
        <v>10.901363061374308</v>
      </c>
      <c r="D84" s="9">
        <v>11.106078917379817</v>
      </c>
      <c r="E84" s="9">
        <v>12.964223458414699</v>
      </c>
      <c r="F84" s="9">
        <v>10.489413744358512</v>
      </c>
      <c r="G84" s="9">
        <v>11.106086099068404</v>
      </c>
    </row>
    <row r="85" spans="1:7" s="1" customFormat="1" ht="12.75">
      <c r="A85" s="30">
        <v>37500</v>
      </c>
      <c r="B85" s="9">
        <v>10.801986169573292</v>
      </c>
      <c r="C85" s="9">
        <v>10.735808588376978</v>
      </c>
      <c r="D85" s="9">
        <v>11.189740785031006</v>
      </c>
      <c r="E85" s="9">
        <v>11.86924585797955</v>
      </c>
      <c r="F85" s="9">
        <v>9.390987140884455</v>
      </c>
      <c r="G85" s="9">
        <v>10.851250717190805</v>
      </c>
    </row>
    <row r="86" spans="1:7" s="1" customFormat="1" ht="12.75">
      <c r="A86" s="30">
        <v>37530</v>
      </c>
      <c r="B86" s="9">
        <v>11.856533221950315</v>
      </c>
      <c r="C86" s="9">
        <v>10.820989520351485</v>
      </c>
      <c r="D86" s="9">
        <v>11.232402417114272</v>
      </c>
      <c r="E86" s="9">
        <v>10.878326338969854</v>
      </c>
      <c r="F86" s="9">
        <v>6.752614291172055</v>
      </c>
      <c r="G86" s="9">
        <v>10.839588584753047</v>
      </c>
    </row>
    <row r="87" spans="1:7" s="1" customFormat="1" ht="12.75">
      <c r="A87" s="30">
        <v>37561</v>
      </c>
      <c r="B87" s="9">
        <v>12.053965846367511</v>
      </c>
      <c r="C87" s="9">
        <v>10.827161104670186</v>
      </c>
      <c r="D87" s="9">
        <v>11.05769162772945</v>
      </c>
      <c r="E87" s="9">
        <v>11.354798295028907</v>
      </c>
      <c r="F87" s="9">
        <v>9.23099017027809</v>
      </c>
      <c r="G87" s="9">
        <v>11.183295159538464</v>
      </c>
    </row>
    <row r="88" spans="1:7" s="1" customFormat="1" ht="12.75">
      <c r="A88" s="30">
        <v>37591</v>
      </c>
      <c r="B88" s="9">
        <v>12.041005656061353</v>
      </c>
      <c r="C88" s="9">
        <v>10.90617522472091</v>
      </c>
      <c r="D88" s="9">
        <v>10.626141512414875</v>
      </c>
      <c r="E88" s="9">
        <v>9.820753360193521</v>
      </c>
      <c r="F88" s="9">
        <v>8.226552519056051</v>
      </c>
      <c r="G88" s="9">
        <v>10.97182454684058</v>
      </c>
    </row>
    <row r="89" spans="1:7" s="1" customFormat="1" ht="12.75">
      <c r="A89" s="30">
        <v>37622</v>
      </c>
      <c r="B89" s="9">
        <v>12.5245363667732</v>
      </c>
      <c r="C89" s="9">
        <v>10.870083653903476</v>
      </c>
      <c r="D89" s="9">
        <v>10.85025425651683</v>
      </c>
      <c r="E89" s="9">
        <v>11.134186602001089</v>
      </c>
      <c r="F89" s="9">
        <v>8.271144821115739</v>
      </c>
      <c r="G89" s="9">
        <v>11.143143585703532</v>
      </c>
    </row>
    <row r="90" spans="1:7" s="1" customFormat="1" ht="12.75">
      <c r="A90" s="30">
        <v>37653</v>
      </c>
      <c r="B90" s="9">
        <v>12.5459818119362</v>
      </c>
      <c r="C90" s="9">
        <v>10.888369984135336</v>
      </c>
      <c r="D90" s="9">
        <v>10.584294998748517</v>
      </c>
      <c r="E90" s="9">
        <v>12.26536766506556</v>
      </c>
      <c r="F90" s="9">
        <v>8.927944755533774</v>
      </c>
      <c r="G90" s="9">
        <v>11.333059545588526</v>
      </c>
    </row>
    <row r="91" spans="1:7" s="1" customFormat="1" ht="12.75">
      <c r="A91" s="30">
        <v>37681</v>
      </c>
      <c r="B91" s="9">
        <v>11.918821474461067</v>
      </c>
      <c r="C91" s="9">
        <v>10.848494723172404</v>
      </c>
      <c r="D91" s="9">
        <v>10.62421954177386</v>
      </c>
      <c r="E91" s="9">
        <v>12.341660754663385</v>
      </c>
      <c r="F91" s="9">
        <v>8.93899751702322</v>
      </c>
      <c r="G91" s="9">
        <v>11.046289550188401</v>
      </c>
    </row>
    <row r="92" spans="1:7" s="1" customFormat="1" ht="12.75">
      <c r="A92" s="30">
        <v>37712</v>
      </c>
      <c r="B92" s="9">
        <v>14.61998539373951</v>
      </c>
      <c r="C92" s="9">
        <v>10.627783479818909</v>
      </c>
      <c r="D92" s="9">
        <v>10.357277883826002</v>
      </c>
      <c r="E92" s="9">
        <v>12.603415087532435</v>
      </c>
      <c r="F92" s="9">
        <v>12.715978315666217</v>
      </c>
      <c r="G92" s="9">
        <v>12.136880446517452</v>
      </c>
    </row>
    <row r="93" spans="1:7" s="1" customFormat="1" ht="12.75">
      <c r="A93" s="30">
        <v>37742</v>
      </c>
      <c r="B93" s="9">
        <v>14.475742602638077</v>
      </c>
      <c r="C93" s="9">
        <v>11.022023170295551</v>
      </c>
      <c r="D93" s="9">
        <v>10.991835165927213</v>
      </c>
      <c r="E93" s="9">
        <v>11.505708523991434</v>
      </c>
      <c r="F93" s="9">
        <v>9.086372923251655</v>
      </c>
      <c r="G93" s="9">
        <v>11.90655032259169</v>
      </c>
    </row>
    <row r="94" spans="1:7" s="1" customFormat="1" ht="12.75">
      <c r="A94" s="30">
        <v>37773</v>
      </c>
      <c r="B94" s="9">
        <v>14.615409712495778</v>
      </c>
      <c r="C94" s="9">
        <v>11.569761806333355</v>
      </c>
      <c r="D94" s="9">
        <v>10.935140645701546</v>
      </c>
      <c r="E94" s="9">
        <v>11.564868582221827</v>
      </c>
      <c r="F94" s="9">
        <v>10.146708871874209</v>
      </c>
      <c r="G94" s="9">
        <v>12.304941784301988</v>
      </c>
    </row>
    <row r="95" spans="1:7" s="1" customFormat="1" ht="12.75">
      <c r="A95" s="30">
        <v>37803</v>
      </c>
      <c r="B95" s="9">
        <v>13.534696277521062</v>
      </c>
      <c r="C95" s="9">
        <v>11.971874006908338</v>
      </c>
      <c r="D95" s="9">
        <v>11.123376023572648</v>
      </c>
      <c r="E95" s="9">
        <v>11.978942854787956</v>
      </c>
      <c r="F95" s="9">
        <v>9.59117787032711</v>
      </c>
      <c r="G95" s="9">
        <v>12.13685473354493</v>
      </c>
    </row>
    <row r="96" spans="1:7" s="1" customFormat="1" ht="12.75">
      <c r="A96" s="30">
        <v>37834</v>
      </c>
      <c r="B96" s="9">
        <v>14.401515201297933</v>
      </c>
      <c r="C96" s="9">
        <v>11.04547416340688</v>
      </c>
      <c r="D96" s="9">
        <v>10.844517683521708</v>
      </c>
      <c r="E96" s="9">
        <v>11.776148722221073</v>
      </c>
      <c r="F96" s="9">
        <v>8.828865730127466</v>
      </c>
      <c r="G96" s="9">
        <v>12.029690341361604</v>
      </c>
    </row>
    <row r="97" spans="1:7" s="1" customFormat="1" ht="12.75">
      <c r="A97" s="30">
        <v>37865</v>
      </c>
      <c r="B97" s="9">
        <v>14.548791592970803</v>
      </c>
      <c r="C97" s="9">
        <v>11.15979756842014</v>
      </c>
      <c r="D97" s="9">
        <v>11.064122362716319</v>
      </c>
      <c r="E97" s="9">
        <v>11.93497445338648</v>
      </c>
      <c r="F97" s="9">
        <v>9.063020400999754</v>
      </c>
      <c r="G97" s="9">
        <v>12.134126170040192</v>
      </c>
    </row>
    <row r="98" spans="1:7" s="1" customFormat="1" ht="12.75">
      <c r="A98" s="30">
        <v>37895</v>
      </c>
      <c r="B98" s="9">
        <v>13.800535492601478</v>
      </c>
      <c r="C98" s="9">
        <v>11.269628292411559</v>
      </c>
      <c r="D98" s="9">
        <v>10.865188345007034</v>
      </c>
      <c r="E98" s="9">
        <v>11.885863870361854</v>
      </c>
      <c r="F98" s="9">
        <v>10.521210310814615</v>
      </c>
      <c r="G98" s="9">
        <v>11.972275009126127</v>
      </c>
    </row>
    <row r="99" spans="1:7" s="1" customFormat="1" ht="12.75">
      <c r="A99" s="30">
        <v>37926</v>
      </c>
      <c r="B99" s="9">
        <v>13.5966533814808</v>
      </c>
      <c r="C99" s="9">
        <v>10.951542942470406</v>
      </c>
      <c r="D99" s="9">
        <v>11.217435027160716</v>
      </c>
      <c r="E99" s="9">
        <v>11.730488658030454</v>
      </c>
      <c r="F99" s="9">
        <v>10.45145638944485</v>
      </c>
      <c r="G99" s="9">
        <v>11.797406894329374</v>
      </c>
    </row>
    <row r="100" spans="1:7" s="1" customFormat="1" ht="12.75">
      <c r="A100" s="30">
        <v>37956</v>
      </c>
      <c r="B100" s="9">
        <v>13.2906555037211</v>
      </c>
      <c r="C100" s="9">
        <v>10.973516458297684</v>
      </c>
      <c r="D100" s="9">
        <v>11.312929318488647</v>
      </c>
      <c r="E100" s="9">
        <v>11.418763552252877</v>
      </c>
      <c r="F100" s="9">
        <v>9.0328838959034</v>
      </c>
      <c r="G100" s="9">
        <v>11.589806950348427</v>
      </c>
    </row>
    <row r="101" spans="1:7" s="1" customFormat="1" ht="12.75">
      <c r="A101" s="30">
        <v>37987</v>
      </c>
      <c r="B101" s="9">
        <v>13.1463143688634</v>
      </c>
      <c r="C101" s="9">
        <v>10.861436536196825</v>
      </c>
      <c r="D101" s="9">
        <v>11.327559305774255</v>
      </c>
      <c r="E101" s="9">
        <v>11.415640723167837</v>
      </c>
      <c r="F101" s="9">
        <v>7.928602675355043</v>
      </c>
      <c r="G101" s="9">
        <v>11.441782235295669</v>
      </c>
    </row>
    <row r="102" spans="1:7" s="1" customFormat="1" ht="12.75">
      <c r="A102" s="30">
        <v>38018</v>
      </c>
      <c r="B102" s="9">
        <v>13.396869887501898</v>
      </c>
      <c r="C102" s="9">
        <v>11.025312013825227</v>
      </c>
      <c r="D102" s="9">
        <v>11.275103910476199</v>
      </c>
      <c r="E102" s="9">
        <v>11.420400060673382</v>
      </c>
      <c r="F102" s="9">
        <v>8.969296389011982</v>
      </c>
      <c r="G102" s="9">
        <v>11.529448920918934</v>
      </c>
    </row>
    <row r="103" spans="1:7" s="1" customFormat="1" ht="12.75">
      <c r="A103" s="30">
        <v>38047</v>
      </c>
      <c r="B103" s="9">
        <v>13.1408472395052</v>
      </c>
      <c r="C103" s="9">
        <v>10.808183167457916</v>
      </c>
      <c r="D103" s="9">
        <v>10.780399572082247</v>
      </c>
      <c r="E103" s="9">
        <v>10.842113249805225</v>
      </c>
      <c r="F103" s="9">
        <v>8.611032355541385</v>
      </c>
      <c r="G103" s="9">
        <v>11.290362343940098</v>
      </c>
    </row>
    <row r="104" spans="1:7" s="1" customFormat="1" ht="12.75">
      <c r="A104" s="30">
        <v>38078</v>
      </c>
      <c r="B104" s="9">
        <v>11.307122459963459</v>
      </c>
      <c r="C104" s="9">
        <v>10.838479277363499</v>
      </c>
      <c r="D104" s="9">
        <v>11.010598343568192</v>
      </c>
      <c r="E104" s="9">
        <v>10.958182356855557</v>
      </c>
      <c r="F104" s="9">
        <v>8.632771004046857</v>
      </c>
      <c r="G104" s="9">
        <v>10.755750900550604</v>
      </c>
    </row>
    <row r="105" spans="1:7" s="1" customFormat="1" ht="12.75">
      <c r="A105" s="30">
        <v>38108</v>
      </c>
      <c r="B105" s="9">
        <v>11.351184019724455</v>
      </c>
      <c r="C105" s="9">
        <v>10.698458947795347</v>
      </c>
      <c r="D105" s="9">
        <v>10.731900441592341</v>
      </c>
      <c r="E105" s="9">
        <v>11.866289152945487</v>
      </c>
      <c r="F105" s="9">
        <v>8.083064069029355</v>
      </c>
      <c r="G105" s="9">
        <v>10.719638919102888</v>
      </c>
    </row>
    <row r="106" spans="1:7" s="1" customFormat="1" ht="12.75">
      <c r="A106" s="30">
        <v>38139</v>
      </c>
      <c r="B106" s="9">
        <v>12.384120216342943</v>
      </c>
      <c r="C106" s="9">
        <v>10.397586126965296</v>
      </c>
      <c r="D106" s="9">
        <v>11.077049455492002</v>
      </c>
      <c r="E106" s="9">
        <v>11.23054958910381</v>
      </c>
      <c r="F106" s="9">
        <v>8.928779125279565</v>
      </c>
      <c r="G106" s="9">
        <v>10.974761667572217</v>
      </c>
    </row>
    <row r="107" spans="1:7" s="1" customFormat="1" ht="12.75">
      <c r="A107" s="30">
        <v>38169</v>
      </c>
      <c r="B107" s="9">
        <v>10.5270525142444</v>
      </c>
      <c r="C107" s="9">
        <v>10.676813707062276</v>
      </c>
      <c r="D107" s="9">
        <v>10.458777785226824</v>
      </c>
      <c r="E107" s="9">
        <v>11.245421880077798</v>
      </c>
      <c r="F107" s="9">
        <v>8.044682179429529</v>
      </c>
      <c r="G107" s="9">
        <v>10.605387435659527</v>
      </c>
    </row>
    <row r="108" spans="1:7" s="1" customFormat="1" ht="12.75">
      <c r="A108" s="30">
        <v>38200</v>
      </c>
      <c r="B108" s="9">
        <v>10.940589452296873</v>
      </c>
      <c r="C108" s="9">
        <v>10.617552268555247</v>
      </c>
      <c r="D108" s="9">
        <v>10.897428877042216</v>
      </c>
      <c r="E108" s="9">
        <v>11.054547933848587</v>
      </c>
      <c r="F108" s="9">
        <v>6.415252577880143</v>
      </c>
      <c r="G108" s="9">
        <v>10.71944876883615</v>
      </c>
    </row>
    <row r="109" spans="1:7" s="1" customFormat="1" ht="12.75">
      <c r="A109" s="30">
        <v>38231</v>
      </c>
      <c r="B109" s="9">
        <v>11.0554569386184</v>
      </c>
      <c r="C109" s="9">
        <v>10.47627729555561</v>
      </c>
      <c r="D109" s="9">
        <v>10.938748869286334</v>
      </c>
      <c r="E109" s="9">
        <v>10.934965887108111</v>
      </c>
      <c r="F109" s="9">
        <v>5.387307986586241</v>
      </c>
      <c r="G109" s="9">
        <v>10.676104234718874</v>
      </c>
    </row>
    <row r="110" spans="1:7" s="1" customFormat="1" ht="12.75">
      <c r="A110" s="30">
        <v>38261</v>
      </c>
      <c r="B110" s="9">
        <v>11.0813725367734</v>
      </c>
      <c r="C110" s="9">
        <v>10.318522212799628</v>
      </c>
      <c r="D110" s="9">
        <v>10.631234909914145</v>
      </c>
      <c r="E110" s="9">
        <v>11.263939517922124</v>
      </c>
      <c r="F110" s="9">
        <v>6.074098707730445</v>
      </c>
      <c r="G110" s="9">
        <v>10.612439150476021</v>
      </c>
    </row>
    <row r="111" spans="1:7" s="1" customFormat="1" ht="12.75">
      <c r="A111" s="30">
        <v>38292</v>
      </c>
      <c r="B111" s="9">
        <v>10.2765408506529</v>
      </c>
      <c r="C111" s="9">
        <v>8.777795983015096</v>
      </c>
      <c r="D111" s="9">
        <v>10.725498847117807</v>
      </c>
      <c r="E111" s="9">
        <v>11.437534843523176</v>
      </c>
      <c r="F111" s="9">
        <v>3.7926898244215312</v>
      </c>
      <c r="G111" s="9">
        <v>9.534897121714986</v>
      </c>
    </row>
    <row r="112" spans="1:7" s="1" customFormat="1" ht="12.75">
      <c r="A112" s="30">
        <v>38322</v>
      </c>
      <c r="B112" s="9">
        <v>10.061887532399593</v>
      </c>
      <c r="C112" s="9">
        <v>10.504160764864501</v>
      </c>
      <c r="D112" s="9">
        <v>10.797288619239653</v>
      </c>
      <c r="E112" s="9">
        <v>9.109580446470414</v>
      </c>
      <c r="F112" s="9">
        <v>7.119898022150393</v>
      </c>
      <c r="G112" s="9">
        <v>10.15279924756203</v>
      </c>
    </row>
    <row r="113" spans="1:7" s="1" customFormat="1" ht="12.75">
      <c r="A113" s="30">
        <v>38353</v>
      </c>
      <c r="B113" s="9">
        <v>10.3174963889842</v>
      </c>
      <c r="C113" s="9">
        <v>10.59234703794457</v>
      </c>
      <c r="D113" s="9">
        <v>10.53211920920496</v>
      </c>
      <c r="E113" s="9">
        <v>10.535388349924883</v>
      </c>
      <c r="F113" s="9">
        <v>4.598657561547938</v>
      </c>
      <c r="G113" s="9">
        <v>10.421556806141627</v>
      </c>
    </row>
    <row r="114" spans="1:7" s="1" customFormat="1" ht="12.75">
      <c r="A114" s="30">
        <v>38384</v>
      </c>
      <c r="B114" s="9">
        <v>10.445776338005356</v>
      </c>
      <c r="C114" s="9">
        <v>10.729761018138294</v>
      </c>
      <c r="D114" s="9">
        <v>10.910496601176728</v>
      </c>
      <c r="E114" s="9">
        <v>10.218814621759861</v>
      </c>
      <c r="F114" s="9">
        <v>5.471483245919783</v>
      </c>
      <c r="G114" s="9">
        <v>10.435199826678408</v>
      </c>
    </row>
    <row r="115" spans="1:7" s="1" customFormat="1" ht="12.75">
      <c r="A115" s="30">
        <v>38412</v>
      </c>
      <c r="B115" s="9">
        <v>9.604594532933763</v>
      </c>
      <c r="C115" s="9">
        <v>10.57149417914407</v>
      </c>
      <c r="D115" s="9">
        <v>10.530996982504416</v>
      </c>
      <c r="E115" s="9">
        <v>10.083260150415736</v>
      </c>
      <c r="F115" s="9">
        <v>6.233574546099267</v>
      </c>
      <c r="G115" s="9">
        <v>10.057630063282906</v>
      </c>
    </row>
    <row r="116" spans="1:7" s="1" customFormat="1" ht="12.75">
      <c r="A116" s="30">
        <v>38443</v>
      </c>
      <c r="B116" s="9">
        <v>9.59862915548261</v>
      </c>
      <c r="C116" s="9">
        <v>9.999811602747052</v>
      </c>
      <c r="D116" s="9">
        <v>10.622408542044946</v>
      </c>
      <c r="E116" s="9">
        <v>10.69765262441608</v>
      </c>
      <c r="F116" s="9">
        <v>6.655782664120949</v>
      </c>
      <c r="G116" s="9">
        <v>9.862760016276317</v>
      </c>
    </row>
    <row r="117" spans="1:7" s="1" customFormat="1" ht="12.75">
      <c r="A117" s="30">
        <v>38473</v>
      </c>
      <c r="B117" s="9">
        <v>9.91698625495006</v>
      </c>
      <c r="C117" s="9">
        <v>10.09696955359679</v>
      </c>
      <c r="D117" s="9">
        <v>10.131072658982355</v>
      </c>
      <c r="E117" s="9">
        <v>10.88664708633786</v>
      </c>
      <c r="F117" s="9">
        <v>6.7031036229744645</v>
      </c>
      <c r="G117" s="9">
        <v>10.043020569728533</v>
      </c>
    </row>
    <row r="118" spans="1:7" s="1" customFormat="1" ht="12.75">
      <c r="A118" s="30">
        <v>38504</v>
      </c>
      <c r="B118" s="9">
        <v>9.45642560668536</v>
      </c>
      <c r="C118" s="9">
        <v>9.860089579408545</v>
      </c>
      <c r="D118" s="9">
        <v>10.308446983435644</v>
      </c>
      <c r="E118" s="9">
        <v>10.664401054208165</v>
      </c>
      <c r="F118" s="9">
        <v>6.894880082585787</v>
      </c>
      <c r="G118" s="9">
        <v>9.678782356913144</v>
      </c>
    </row>
    <row r="119" spans="1:7" s="1" customFormat="1" ht="12.75">
      <c r="A119" s="30">
        <v>38534</v>
      </c>
      <c r="B119" s="9">
        <v>9.79738352774021</v>
      </c>
      <c r="C119" s="9">
        <v>9.905392894981357</v>
      </c>
      <c r="D119" s="9">
        <v>10.142198610880737</v>
      </c>
      <c r="E119" s="9">
        <v>10.402971183068113</v>
      </c>
      <c r="F119" s="9">
        <v>6.505664534571241</v>
      </c>
      <c r="G119" s="9">
        <v>9.744064933998407</v>
      </c>
    </row>
    <row r="120" spans="1:7" s="1" customFormat="1" ht="12.75">
      <c r="A120" s="30">
        <v>38565</v>
      </c>
      <c r="B120" s="9">
        <v>10.3841193439076</v>
      </c>
      <c r="C120" s="9">
        <v>9.666967530022228</v>
      </c>
      <c r="D120" s="9">
        <v>9.789171288211342</v>
      </c>
      <c r="E120" s="9">
        <v>10.417827045766916</v>
      </c>
      <c r="F120" s="9">
        <v>5.476352185853841</v>
      </c>
      <c r="G120" s="9">
        <v>9.669767228129256</v>
      </c>
    </row>
    <row r="121" spans="1:7" s="1" customFormat="1" ht="12.75">
      <c r="A121" s="30">
        <v>38596</v>
      </c>
      <c r="B121" s="9">
        <v>9.880653092411007</v>
      </c>
      <c r="C121" s="9">
        <v>9.6528742146558</v>
      </c>
      <c r="D121" s="9">
        <v>9.896108384832942</v>
      </c>
      <c r="E121" s="9">
        <v>10.241136365843985</v>
      </c>
      <c r="F121" s="9">
        <v>6.8187725224468885</v>
      </c>
      <c r="G121" s="9">
        <v>9.506652870036236</v>
      </c>
    </row>
    <row r="122" spans="1:7" s="1" customFormat="1" ht="12.75">
      <c r="A122" s="30">
        <v>38626</v>
      </c>
      <c r="B122" s="9">
        <v>9.8087309672522</v>
      </c>
      <c r="C122" s="9">
        <v>9.831595018988276</v>
      </c>
      <c r="D122" s="9">
        <v>9.843237465004968</v>
      </c>
      <c r="E122" s="9">
        <v>10.418094174640096</v>
      </c>
      <c r="F122" s="9">
        <v>6.800300362624072</v>
      </c>
      <c r="G122" s="9">
        <v>9.66662739093673</v>
      </c>
    </row>
    <row r="123" spans="1:7" s="1" customFormat="1" ht="12.75">
      <c r="A123" s="30">
        <v>38657</v>
      </c>
      <c r="B123" s="9">
        <v>9.3442430473801</v>
      </c>
      <c r="C123" s="9">
        <v>9.625438823201028</v>
      </c>
      <c r="D123" s="9">
        <v>9.664706854283947</v>
      </c>
      <c r="E123" s="9">
        <v>9.279717554979413</v>
      </c>
      <c r="F123" s="9">
        <v>6.695575749270487</v>
      </c>
      <c r="G123" s="9">
        <v>9.357341779719238</v>
      </c>
    </row>
    <row r="124" spans="1:7" s="1" customFormat="1" ht="12.75">
      <c r="A124" s="30">
        <v>38687</v>
      </c>
      <c r="B124" s="9">
        <v>9.092664219149162</v>
      </c>
      <c r="C124" s="9">
        <v>9.47516414902522</v>
      </c>
      <c r="D124" s="9">
        <v>9.46671300346663</v>
      </c>
      <c r="E124" s="9">
        <v>10.246828291990296</v>
      </c>
      <c r="F124" s="9">
        <v>7.406726574758458</v>
      </c>
      <c r="G124" s="9">
        <v>9.339977833142395</v>
      </c>
    </row>
    <row r="125" spans="1:7" s="1" customFormat="1" ht="12.75">
      <c r="A125" s="30">
        <v>38718</v>
      </c>
      <c r="B125" s="9">
        <v>9.03769070288152</v>
      </c>
      <c r="C125" s="9">
        <v>9.03744214608385</v>
      </c>
      <c r="D125" s="9">
        <v>9.356253770391975</v>
      </c>
      <c r="E125" s="9">
        <v>10.23666401232947</v>
      </c>
      <c r="F125" s="9">
        <v>3.901282931262416</v>
      </c>
      <c r="G125" s="9">
        <v>8.997532999885712</v>
      </c>
    </row>
    <row r="126" spans="1:7" s="1" customFormat="1" ht="12.75">
      <c r="A126" s="30">
        <v>38749</v>
      </c>
      <c r="B126" s="9">
        <v>9.266605931051048</v>
      </c>
      <c r="C126" s="9">
        <v>9.303332846517492</v>
      </c>
      <c r="D126" s="9">
        <v>9.407820376138986</v>
      </c>
      <c r="E126" s="9">
        <v>10.194488353572202</v>
      </c>
      <c r="F126" s="9">
        <v>7.040038598991546</v>
      </c>
      <c r="G126" s="9">
        <v>9.36835044716329</v>
      </c>
    </row>
    <row r="127" spans="1:7" s="1" customFormat="1" ht="12.75">
      <c r="A127" s="30">
        <v>38777</v>
      </c>
      <c r="B127" s="9">
        <v>9.57745870136353</v>
      </c>
      <c r="C127" s="9">
        <v>9.575587798321791</v>
      </c>
      <c r="D127" s="9">
        <v>9.4821966633117</v>
      </c>
      <c r="E127" s="9">
        <v>10.20720684918128</v>
      </c>
      <c r="F127" s="9">
        <v>5.688384214175736</v>
      </c>
      <c r="G127" s="9">
        <v>9.608097235098153</v>
      </c>
    </row>
    <row r="128" spans="1:7" s="1" customFormat="1" ht="12.75">
      <c r="A128" s="30">
        <v>38808</v>
      </c>
      <c r="B128" s="9">
        <v>9.909825053549547</v>
      </c>
      <c r="C128" s="9">
        <v>9.45552749225266</v>
      </c>
      <c r="D128" s="9">
        <v>9.161856291489169</v>
      </c>
      <c r="E128" s="9">
        <v>9.24877600800688</v>
      </c>
      <c r="F128" s="9">
        <v>6.5888247170557515</v>
      </c>
      <c r="G128" s="9">
        <v>9.529096390676257</v>
      </c>
    </row>
    <row r="129" spans="1:7" s="1" customFormat="1" ht="12.75">
      <c r="A129" s="30">
        <v>38838</v>
      </c>
      <c r="B129" s="9">
        <v>9.779812599564938</v>
      </c>
      <c r="C129" s="9">
        <v>9.255398549733115</v>
      </c>
      <c r="D129" s="9">
        <v>9.251812989469613</v>
      </c>
      <c r="E129" s="9">
        <v>9.425805576869529</v>
      </c>
      <c r="F129" s="9">
        <v>7.848333054546396</v>
      </c>
      <c r="G129" s="9">
        <v>9.479848314620149</v>
      </c>
    </row>
    <row r="130" spans="1:7" s="1" customFormat="1" ht="12.75">
      <c r="A130" s="30">
        <v>38869</v>
      </c>
      <c r="B130" s="9">
        <v>9.851552835947608</v>
      </c>
      <c r="C130" s="9">
        <v>9.10333197325032</v>
      </c>
      <c r="D130" s="9">
        <v>9.242698761656827</v>
      </c>
      <c r="E130" s="9">
        <v>9.40938872969662</v>
      </c>
      <c r="F130" s="9">
        <v>8.258480311244755</v>
      </c>
      <c r="G130" s="9">
        <v>9.452798200541933</v>
      </c>
    </row>
    <row r="131" spans="1:7" s="1" customFormat="1" ht="12.75">
      <c r="A131" s="30">
        <v>38899</v>
      </c>
      <c r="B131" s="9">
        <v>9.888171109205187</v>
      </c>
      <c r="C131" s="9">
        <v>8.997212498190068</v>
      </c>
      <c r="D131" s="9">
        <v>9.246617896292161</v>
      </c>
      <c r="E131" s="9">
        <v>9.083223312407965</v>
      </c>
      <c r="F131" s="9">
        <v>9.479179752332133</v>
      </c>
      <c r="G131" s="9">
        <v>9.400003681613669</v>
      </c>
    </row>
    <row r="132" spans="1:7" s="1" customFormat="1" ht="12.75">
      <c r="A132" s="30">
        <v>38930</v>
      </c>
      <c r="B132" s="9">
        <v>9.425336718648019</v>
      </c>
      <c r="C132" s="9">
        <v>9.239547618882174</v>
      </c>
      <c r="D132" s="9">
        <v>9.215658281097314</v>
      </c>
      <c r="E132" s="9">
        <v>9.001035630656578</v>
      </c>
      <c r="F132" s="9">
        <v>10.097597324810714</v>
      </c>
      <c r="G132" s="9">
        <v>9.327828265619708</v>
      </c>
    </row>
    <row r="133" spans="1:7" s="1" customFormat="1" ht="12.75">
      <c r="A133" s="30">
        <v>38961</v>
      </c>
      <c r="B133" s="9">
        <v>8.659584895178902</v>
      </c>
      <c r="C133" s="9">
        <v>9.15539257484927</v>
      </c>
      <c r="D133" s="9">
        <v>9.284662533269596</v>
      </c>
      <c r="E133" s="9">
        <v>9.275635361567655</v>
      </c>
      <c r="F133" s="9">
        <v>9.153508701176134</v>
      </c>
      <c r="G133" s="9">
        <v>9.003026882893016</v>
      </c>
    </row>
    <row r="134" spans="1:7" s="1" customFormat="1" ht="12.75">
      <c r="A134" s="30">
        <v>38991</v>
      </c>
      <c r="B134" s="9">
        <v>8.995185731695273</v>
      </c>
      <c r="C134" s="9">
        <v>9.074616327550299</v>
      </c>
      <c r="D134" s="9">
        <v>9.112085497485895</v>
      </c>
      <c r="E134" s="9">
        <v>9.270029643603214</v>
      </c>
      <c r="F134" s="9">
        <v>9.560974856306244</v>
      </c>
      <c r="G134" s="9">
        <v>9.089560619559556</v>
      </c>
    </row>
    <row r="135" spans="1:7" s="1" customFormat="1" ht="12.75">
      <c r="A135" s="30">
        <v>39022</v>
      </c>
      <c r="B135" s="9">
        <v>8.788385944711976</v>
      </c>
      <c r="C135" s="9">
        <v>9.068684683373688</v>
      </c>
      <c r="D135" s="9">
        <v>9.123317055094814</v>
      </c>
      <c r="E135" s="9">
        <v>9.455916180354953</v>
      </c>
      <c r="F135" s="9">
        <v>9.624935443598426</v>
      </c>
      <c r="G135" s="9">
        <v>9.035375055933113</v>
      </c>
    </row>
    <row r="136" spans="1:7" s="1" customFormat="1" ht="12.75">
      <c r="A136" s="30">
        <v>39052</v>
      </c>
      <c r="B136" s="9">
        <v>8.24013787418594</v>
      </c>
      <c r="C136" s="9">
        <v>8.737104761732908</v>
      </c>
      <c r="D136" s="9">
        <v>9.446182254850374</v>
      </c>
      <c r="E136" s="9">
        <v>9.488326240015805</v>
      </c>
      <c r="F136" s="9">
        <v>9.71726406899805</v>
      </c>
      <c r="G136" s="9">
        <v>8.785671370890647</v>
      </c>
    </row>
    <row r="137" spans="1:7" s="1" customFormat="1" ht="12.75">
      <c r="A137" s="30">
        <v>39083</v>
      </c>
      <c r="B137" s="9">
        <v>8.92777803629145</v>
      </c>
      <c r="C137" s="9">
        <v>8.635071038437511</v>
      </c>
      <c r="D137" s="9">
        <v>9.62144198103306</v>
      </c>
      <c r="E137" s="9">
        <v>9.425991324669953</v>
      </c>
      <c r="F137" s="9">
        <v>9.85441165046587</v>
      </c>
      <c r="G137" s="9">
        <v>9.017016361820287</v>
      </c>
    </row>
    <row r="138" spans="1:7" s="1" customFormat="1" ht="12.75">
      <c r="A138" s="30">
        <v>39114</v>
      </c>
      <c r="B138" s="9">
        <v>7.54182249471476</v>
      </c>
      <c r="C138" s="9">
        <v>8.40790948861971</v>
      </c>
      <c r="D138" s="9">
        <v>9.53741258225151</v>
      </c>
      <c r="E138" s="9">
        <v>8.87724064097239</v>
      </c>
      <c r="F138" s="9">
        <v>9.060345245080113</v>
      </c>
      <c r="G138" s="9">
        <v>8.353917643002331</v>
      </c>
    </row>
    <row r="139" spans="1:7" s="1" customFormat="1" ht="12.75">
      <c r="A139" s="30">
        <v>39142</v>
      </c>
      <c r="B139" s="9">
        <v>9.02581930697341</v>
      </c>
      <c r="C139" s="9">
        <v>8.606162276756802</v>
      </c>
      <c r="D139" s="9">
        <v>9.467893118790496</v>
      </c>
      <c r="E139" s="9">
        <v>9.142606057118043</v>
      </c>
      <c r="F139" s="9">
        <v>9.352035049286394</v>
      </c>
      <c r="G139" s="9">
        <v>8.985126129611036</v>
      </c>
    </row>
    <row r="140" spans="1:7" s="1" customFormat="1" ht="12.75">
      <c r="A140" s="30">
        <v>39173</v>
      </c>
      <c r="B140" s="9">
        <v>8.717977141380047</v>
      </c>
      <c r="C140" s="9">
        <v>8.6001698166965</v>
      </c>
      <c r="D140" s="9">
        <v>9.534510915749667</v>
      </c>
      <c r="E140" s="9">
        <v>9.17065720271592</v>
      </c>
      <c r="F140" s="9">
        <v>9.655045103388831</v>
      </c>
      <c r="G140" s="9">
        <v>8.929215924199715</v>
      </c>
    </row>
    <row r="141" spans="1:7" s="1" customFormat="1" ht="12.75">
      <c r="A141" s="30">
        <v>39203</v>
      </c>
      <c r="B141" s="9">
        <v>8.522489973232789</v>
      </c>
      <c r="C141" s="9">
        <v>8.496208802624608</v>
      </c>
      <c r="D141" s="9">
        <v>9.58811158596528</v>
      </c>
      <c r="E141" s="9">
        <v>9.176843099765355</v>
      </c>
      <c r="F141" s="9">
        <v>9.486695580648144</v>
      </c>
      <c r="G141" s="9">
        <v>8.809999221831168</v>
      </c>
    </row>
    <row r="142" spans="1:7" s="1" customFormat="1" ht="12.75">
      <c r="A142" s="30">
        <v>39234</v>
      </c>
      <c r="B142" s="9">
        <v>9.02381949381278</v>
      </c>
      <c r="C142" s="9">
        <v>8.639473216152862</v>
      </c>
      <c r="D142" s="9">
        <v>8.961277333125246</v>
      </c>
      <c r="E142" s="9">
        <v>9.311752347706857</v>
      </c>
      <c r="F142" s="9">
        <v>9.976988551185192</v>
      </c>
      <c r="G142" s="9">
        <v>9.03113687480839</v>
      </c>
    </row>
    <row r="143" spans="1:7" s="1" customFormat="1" ht="12.75">
      <c r="A143" s="30">
        <v>39264</v>
      </c>
      <c r="B143" s="9">
        <v>8.530097393603503</v>
      </c>
      <c r="C143" s="9">
        <v>8.623052665006846</v>
      </c>
      <c r="D143" s="9">
        <v>9.29090237069421</v>
      </c>
      <c r="E143" s="9">
        <v>9.616132483804881</v>
      </c>
      <c r="F143" s="9">
        <v>8.984632990241646</v>
      </c>
      <c r="G143" s="9">
        <v>8.827656612798002</v>
      </c>
    </row>
    <row r="144" spans="1:7" s="1" customFormat="1" ht="12.75">
      <c r="A144" s="30">
        <v>39295</v>
      </c>
      <c r="B144" s="9">
        <v>8.40356336555366</v>
      </c>
      <c r="C144" s="9">
        <v>8.660617363769326</v>
      </c>
      <c r="D144" s="9">
        <v>9.164721678297276</v>
      </c>
      <c r="E144" s="9">
        <v>9.540786742796481</v>
      </c>
      <c r="F144" s="9">
        <v>9.533742896271034</v>
      </c>
      <c r="G144" s="9">
        <v>8.821221055465669</v>
      </c>
    </row>
    <row r="145" spans="1:7" s="1" customFormat="1" ht="13.5" customHeight="1">
      <c r="A145" s="30">
        <v>39326</v>
      </c>
      <c r="B145" s="9">
        <v>8.63672646292867</v>
      </c>
      <c r="C145" s="9">
        <v>8.721716734709553</v>
      </c>
      <c r="D145" s="9">
        <v>9.244396719125188</v>
      </c>
      <c r="E145" s="9">
        <v>9.410233240570845</v>
      </c>
      <c r="F145" s="9">
        <v>10.092017570969732</v>
      </c>
      <c r="G145" s="9">
        <v>8.9637042856773</v>
      </c>
    </row>
    <row r="146" spans="1:7" s="1" customFormat="1" ht="13.5" customHeight="1">
      <c r="A146" s="30">
        <v>39356</v>
      </c>
      <c r="B146" s="9">
        <v>8.85986595318313</v>
      </c>
      <c r="C146" s="9">
        <v>8.510751735627206</v>
      </c>
      <c r="D146" s="9">
        <v>9.246890334839508</v>
      </c>
      <c r="E146" s="9">
        <v>9.519622771602755</v>
      </c>
      <c r="F146" s="9">
        <v>9.842171800618488</v>
      </c>
      <c r="G146" s="9">
        <v>8.96315090008701</v>
      </c>
    </row>
    <row r="147" spans="1:7" s="1" customFormat="1" ht="13.5" customHeight="1">
      <c r="A147" s="30">
        <v>39387</v>
      </c>
      <c r="B147" s="9">
        <v>8.96990229780585</v>
      </c>
      <c r="C147" s="9">
        <v>8.613875393508156</v>
      </c>
      <c r="D147" s="9">
        <v>9.314927008133711</v>
      </c>
      <c r="E147" s="9">
        <v>9.218995513526316</v>
      </c>
      <c r="F147" s="9">
        <v>9.35769250642966</v>
      </c>
      <c r="G147" s="9">
        <v>8.966140908942009</v>
      </c>
    </row>
    <row r="148" spans="1:7" s="1" customFormat="1" ht="13.5" customHeight="1">
      <c r="A148" s="30">
        <v>39417</v>
      </c>
      <c r="B148" s="9">
        <v>9.071515230045463</v>
      </c>
      <c r="C148" s="9">
        <v>8.452450999133763</v>
      </c>
      <c r="D148" s="9">
        <v>9.220969358033686</v>
      </c>
      <c r="E148" s="9">
        <v>9.497613851731709</v>
      </c>
      <c r="F148" s="9">
        <v>9.395251520486473</v>
      </c>
      <c r="G148" s="9">
        <v>8.97173687237259</v>
      </c>
    </row>
    <row r="149" spans="1:7" s="1" customFormat="1" ht="13.5" customHeight="1">
      <c r="A149" s="30">
        <v>39448</v>
      </c>
      <c r="B149" s="9">
        <v>8.9781602228271</v>
      </c>
      <c r="C149" s="9">
        <v>8.570175782479637</v>
      </c>
      <c r="D149" s="9">
        <v>9.199177785969734</v>
      </c>
      <c r="E149" s="9">
        <v>9.553488283326988</v>
      </c>
      <c r="F149" s="9">
        <v>9.150318882180935</v>
      </c>
      <c r="G149" s="9">
        <v>8.956476176007827</v>
      </c>
    </row>
    <row r="150" spans="1:7" s="1" customFormat="1" ht="13.5" customHeight="1">
      <c r="A150" s="30">
        <v>39479</v>
      </c>
      <c r="B150" s="9">
        <v>8.69021300243913</v>
      </c>
      <c r="C150" s="9">
        <v>8.074407413242946</v>
      </c>
      <c r="D150" s="9">
        <v>8.326874403618127</v>
      </c>
      <c r="E150" s="9">
        <v>8.547823751698324</v>
      </c>
      <c r="F150" s="9">
        <v>9.935025545311563</v>
      </c>
      <c r="G150" s="9">
        <v>8.482412658007918</v>
      </c>
    </row>
    <row r="151" spans="1:7" s="1" customFormat="1" ht="13.5" customHeight="1">
      <c r="A151" s="30">
        <v>39508</v>
      </c>
      <c r="B151" s="9">
        <v>8.961533794071695</v>
      </c>
      <c r="C151" s="9">
        <v>8.72772933427767</v>
      </c>
      <c r="D151" s="9">
        <v>8.984911609220074</v>
      </c>
      <c r="E151" s="9">
        <v>9.425156199807498</v>
      </c>
      <c r="F151" s="9">
        <v>9.520615733284515</v>
      </c>
      <c r="G151" s="9">
        <v>9.000579047784186</v>
      </c>
    </row>
    <row r="152" spans="1:7" s="1" customFormat="1" ht="13.5" customHeight="1">
      <c r="A152" s="30">
        <v>39539</v>
      </c>
      <c r="B152" s="9">
        <v>8.76926649498001</v>
      </c>
      <c r="C152" s="9">
        <v>8.844943293567994</v>
      </c>
      <c r="D152" s="9">
        <v>8.761850436887217</v>
      </c>
      <c r="E152" s="9">
        <v>9.640671816309887</v>
      </c>
      <c r="F152" s="9">
        <v>9.865643621369816</v>
      </c>
      <c r="G152" s="9">
        <v>9.016178436424498</v>
      </c>
    </row>
    <row r="153" spans="1:7" s="1" customFormat="1" ht="12.75">
      <c r="A153" s="30">
        <v>39569</v>
      </c>
      <c r="B153" s="9">
        <v>8.59093401426514</v>
      </c>
      <c r="C153" s="9">
        <v>8.761981243276471</v>
      </c>
      <c r="D153" s="9">
        <v>8.610498849557963</v>
      </c>
      <c r="E153" s="9">
        <v>9.742456644857244</v>
      </c>
      <c r="F153" s="9">
        <v>9.70358058501162</v>
      </c>
      <c r="G153" s="9">
        <v>8.872115045403604</v>
      </c>
    </row>
    <row r="154" spans="1:7" s="1" customFormat="1" ht="12.75">
      <c r="A154" s="30">
        <v>39600</v>
      </c>
      <c r="B154" s="9">
        <v>8.431516333276825</v>
      </c>
      <c r="C154" s="9">
        <v>8.873709498579906</v>
      </c>
      <c r="D154" s="9">
        <v>8.46441887033992</v>
      </c>
      <c r="E154" s="9">
        <v>9.948671964587978</v>
      </c>
      <c r="F154" s="9">
        <v>9.602841754431095</v>
      </c>
      <c r="G154" s="9">
        <v>8.911972444465533</v>
      </c>
    </row>
    <row r="155" spans="1:7" s="1" customFormat="1" ht="12.75">
      <c r="A155" s="30">
        <v>39630</v>
      </c>
      <c r="B155" s="9">
        <v>8.601753321515146</v>
      </c>
      <c r="C155" s="9">
        <v>8.564178110373641</v>
      </c>
      <c r="D155" s="9">
        <v>10.933806102069385</v>
      </c>
      <c r="E155" s="9">
        <v>9.716633697855212</v>
      </c>
      <c r="F155" s="9">
        <v>9.591771330422166</v>
      </c>
      <c r="G155" s="9">
        <v>9.218012418599136</v>
      </c>
    </row>
    <row r="156" spans="1:7" s="1" customFormat="1" ht="12.75">
      <c r="A156" s="30">
        <v>39661</v>
      </c>
      <c r="B156" s="9">
        <v>8.646203962873932</v>
      </c>
      <c r="C156" s="9">
        <v>8.74582069622725</v>
      </c>
      <c r="D156" s="9">
        <v>10.863787813878194</v>
      </c>
      <c r="E156" s="9">
        <v>9.91027881900602</v>
      </c>
      <c r="F156" s="9">
        <v>6.809255173493016</v>
      </c>
      <c r="G156" s="9">
        <v>8.926791188937099</v>
      </c>
    </row>
    <row r="157" spans="1:7" s="1" customFormat="1" ht="12.75">
      <c r="A157" s="30">
        <v>39692</v>
      </c>
      <c r="B157" s="9">
        <v>8.507807375916045</v>
      </c>
      <c r="C157" s="9">
        <v>9.386627609618795</v>
      </c>
      <c r="D157" s="9">
        <v>10.948099283036619</v>
      </c>
      <c r="E157" s="9">
        <v>10.241232754395073</v>
      </c>
      <c r="F157" s="9">
        <v>8.882948197724179</v>
      </c>
      <c r="G157" s="9">
        <v>9.451278011923705</v>
      </c>
    </row>
    <row r="158" spans="1:7" s="1" customFormat="1" ht="12.75">
      <c r="A158" s="30">
        <v>39722</v>
      </c>
      <c r="B158" s="9">
        <v>8.872789526407232</v>
      </c>
      <c r="C158" s="9">
        <v>9.565664627550799</v>
      </c>
      <c r="D158" s="9">
        <v>10.953163896015862</v>
      </c>
      <c r="E158" s="9">
        <v>9.888106212079725</v>
      </c>
      <c r="F158" s="9">
        <v>9.171559163547547</v>
      </c>
      <c r="G158" s="9">
        <v>9.591426895020595</v>
      </c>
    </row>
    <row r="159" spans="1:7" s="1" customFormat="1" ht="12.75">
      <c r="A159" s="30">
        <v>39753</v>
      </c>
      <c r="B159" s="9">
        <v>7.857578832925189</v>
      </c>
      <c r="C159" s="9">
        <v>9.952896423739839</v>
      </c>
      <c r="D159" s="9">
        <v>11.057934570853769</v>
      </c>
      <c r="E159" s="9">
        <v>9.478615131580188</v>
      </c>
      <c r="F159" s="9">
        <v>9.44309370723546</v>
      </c>
      <c r="G159" s="9">
        <v>9.275205263920403</v>
      </c>
    </row>
    <row r="160" spans="1:7" s="1" customFormat="1" ht="12.75">
      <c r="A160" s="30">
        <v>39783</v>
      </c>
      <c r="B160" s="9">
        <v>9.424742373382358</v>
      </c>
      <c r="C160" s="9">
        <v>9.625658694110147</v>
      </c>
      <c r="D160" s="9">
        <v>11.045611742624635</v>
      </c>
      <c r="E160" s="9">
        <v>10.110636438480228</v>
      </c>
      <c r="F160" s="9">
        <v>8.92252174736034</v>
      </c>
      <c r="G160" s="9">
        <v>9.778442815728821</v>
      </c>
    </row>
    <row r="161" spans="1:7" s="1" customFormat="1" ht="12.75">
      <c r="A161" s="30">
        <v>39814</v>
      </c>
      <c r="B161" s="9">
        <v>9.192690026662858</v>
      </c>
      <c r="C161" s="9">
        <v>10.107570426977068</v>
      </c>
      <c r="D161" s="9">
        <v>9.714407629927198</v>
      </c>
      <c r="E161" s="9">
        <v>10.094224049535088</v>
      </c>
      <c r="F161" s="9">
        <v>10.75058636500295</v>
      </c>
      <c r="G161" s="9">
        <v>9.83080278844325</v>
      </c>
    </row>
    <row r="162" spans="1:7" s="1" customFormat="1" ht="12.75">
      <c r="A162" s="30">
        <v>39845</v>
      </c>
      <c r="B162" s="9">
        <v>9.629933736216076</v>
      </c>
      <c r="C162" s="9">
        <v>10.498147051524535</v>
      </c>
      <c r="D162" s="9">
        <v>10.538746177757583</v>
      </c>
      <c r="E162" s="9">
        <v>9.988464180528304</v>
      </c>
      <c r="F162" s="9">
        <v>8.53896461019291</v>
      </c>
      <c r="G162" s="9">
        <v>9.96490467036937</v>
      </c>
    </row>
    <row r="163" spans="1:7" ht="12.75">
      <c r="A163" s="30">
        <v>39873</v>
      </c>
      <c r="B163" s="9">
        <v>9.467289565126569</v>
      </c>
      <c r="C163" s="10">
        <v>9.648851004097564</v>
      </c>
      <c r="D163" s="9">
        <v>10.54247445375966</v>
      </c>
      <c r="E163" s="9">
        <v>10.671476128797561</v>
      </c>
      <c r="F163" s="9">
        <v>8.742669047512548</v>
      </c>
      <c r="G163" s="9">
        <v>9.721007991306033</v>
      </c>
    </row>
    <row r="164" spans="1:7" ht="12.75">
      <c r="A164" s="30">
        <v>39904</v>
      </c>
      <c r="B164" s="10">
        <v>9.48302408853617</v>
      </c>
      <c r="C164" s="10">
        <v>10.31682461728404</v>
      </c>
      <c r="D164" s="10">
        <v>10.89466490340903</v>
      </c>
      <c r="E164" s="10">
        <v>10.709457272298408</v>
      </c>
      <c r="F164" s="10">
        <v>8.769935278921244</v>
      </c>
      <c r="G164" s="10">
        <v>9.966895204425091</v>
      </c>
    </row>
    <row r="165" spans="1:7" ht="12.75">
      <c r="A165" s="30">
        <v>39934</v>
      </c>
      <c r="B165" s="10">
        <v>8.710550593433554</v>
      </c>
      <c r="C165" s="10">
        <v>10.696279082940979</v>
      </c>
      <c r="D165" s="10">
        <v>11.067696604350113</v>
      </c>
      <c r="E165" s="10">
        <v>11.41597102231525</v>
      </c>
      <c r="F165" s="10">
        <v>8.771115828292071</v>
      </c>
      <c r="G165" s="10">
        <v>9.973942014459725</v>
      </c>
    </row>
    <row r="166" spans="1:7" ht="12.75">
      <c r="A166" s="30">
        <v>39965</v>
      </c>
      <c r="B166" s="9">
        <v>9.990706089827249</v>
      </c>
      <c r="C166" s="9">
        <v>10.015945972066627</v>
      </c>
      <c r="D166" s="9">
        <v>11.02240919069701</v>
      </c>
      <c r="E166" s="9">
        <v>11.750490261706945</v>
      </c>
      <c r="F166" s="9">
        <v>8.482811889118365</v>
      </c>
      <c r="G166" s="9">
        <v>10.216992934555936</v>
      </c>
    </row>
    <row r="167" spans="1:7" ht="12.75">
      <c r="A167" s="30">
        <v>39995</v>
      </c>
      <c r="B167" s="9">
        <v>8.61796831361718</v>
      </c>
      <c r="C167" s="9">
        <v>9.933077498248489</v>
      </c>
      <c r="D167" s="9">
        <v>10.432800702680607</v>
      </c>
      <c r="E167" s="9">
        <v>11.794253580058074</v>
      </c>
      <c r="F167" s="9">
        <v>8.762970683643518</v>
      </c>
      <c r="G167" s="9">
        <v>9.656629087578334</v>
      </c>
    </row>
    <row r="168" spans="1:7" ht="12.75">
      <c r="A168" s="30">
        <v>40026</v>
      </c>
      <c r="B168" s="9">
        <v>9.589427931024487</v>
      </c>
      <c r="C168" s="9">
        <v>9.969448572683026</v>
      </c>
      <c r="D168" s="9">
        <v>10.73994081778878</v>
      </c>
      <c r="E168" s="9">
        <v>11.7318130718134</v>
      </c>
      <c r="F168" s="9">
        <v>8.512873264235107</v>
      </c>
      <c r="G168" s="9">
        <v>10.000541185467455</v>
      </c>
    </row>
    <row r="169" spans="1:7" ht="12.75">
      <c r="A169" s="30">
        <v>40057</v>
      </c>
      <c r="B169" s="9">
        <v>9.09325670035764</v>
      </c>
      <c r="C169" s="9">
        <v>9.159977694581155</v>
      </c>
      <c r="D169" s="9">
        <v>9.677112972420952</v>
      </c>
      <c r="E169" s="9">
        <v>11.061049422569955</v>
      </c>
      <c r="F169" s="9">
        <v>6.682419062745785</v>
      </c>
      <c r="G169" s="9">
        <v>9.125740071732722</v>
      </c>
    </row>
    <row r="170" spans="1:7" ht="12.75">
      <c r="A170" s="30">
        <v>40087</v>
      </c>
      <c r="B170" s="9">
        <v>8.90963990163988</v>
      </c>
      <c r="C170" s="9">
        <v>9.573699977819354</v>
      </c>
      <c r="D170" s="9">
        <v>9.966918887500709</v>
      </c>
      <c r="E170" s="9">
        <v>11.457739748482627</v>
      </c>
      <c r="F170" s="9">
        <v>8.079974587591552</v>
      </c>
      <c r="G170" s="9">
        <v>9.462155581321083</v>
      </c>
    </row>
    <row r="171" spans="1:7" ht="12.75">
      <c r="A171" s="30">
        <v>40118</v>
      </c>
      <c r="B171" s="9">
        <v>8.723225056290168</v>
      </c>
      <c r="C171" s="9">
        <v>9.437575878199604</v>
      </c>
      <c r="D171" s="9">
        <v>9.546168055506453</v>
      </c>
      <c r="E171" s="9">
        <v>11.01453572013818</v>
      </c>
      <c r="F171" s="9">
        <v>7.48436368035019</v>
      </c>
      <c r="G171" s="9">
        <v>9.130268939570316</v>
      </c>
    </row>
    <row r="172" spans="1:7" ht="12.75">
      <c r="A172" s="30">
        <v>40148</v>
      </c>
      <c r="B172" s="9">
        <v>8.846436170187262</v>
      </c>
      <c r="C172" s="9">
        <v>8.953591750556534</v>
      </c>
      <c r="D172" s="9">
        <v>9.032569858493778</v>
      </c>
      <c r="E172" s="9">
        <v>10.380968566429456</v>
      </c>
      <c r="F172" s="9">
        <v>8.297977311245907</v>
      </c>
      <c r="G172" s="9">
        <v>9.032902042438838</v>
      </c>
    </row>
    <row r="173" spans="1:8" ht="12.75">
      <c r="A173" s="30">
        <v>40179</v>
      </c>
      <c r="B173" s="9">
        <v>8.87497801490106</v>
      </c>
      <c r="C173" s="9">
        <v>8.624250250187222</v>
      </c>
      <c r="D173" s="9">
        <v>8.906780749652132</v>
      </c>
      <c r="E173" s="9">
        <v>10.479096428502338</v>
      </c>
      <c r="F173" s="9">
        <v>7.7053122807031755</v>
      </c>
      <c r="G173" s="9">
        <v>8.870514109697776</v>
      </c>
      <c r="H173" s="6"/>
    </row>
    <row r="174" spans="1:8" ht="12.75">
      <c r="A174" s="30">
        <v>40210</v>
      </c>
      <c r="B174" s="9">
        <v>7.712584784185333</v>
      </c>
      <c r="C174" s="9">
        <v>7.755960253234721</v>
      </c>
      <c r="D174" s="9">
        <v>8.114200416436281</v>
      </c>
      <c r="E174" s="9">
        <v>10.275466692530527</v>
      </c>
      <c r="F174" s="9">
        <v>8.43281168634455</v>
      </c>
      <c r="G174" s="9">
        <v>8.149238720030851</v>
      </c>
      <c r="H174" s="6"/>
    </row>
    <row r="175" spans="1:8" ht="12.75">
      <c r="A175" s="30">
        <v>40238</v>
      </c>
      <c r="B175" s="9">
        <v>7.10457497164586</v>
      </c>
      <c r="C175" s="9">
        <v>6.755524183369892</v>
      </c>
      <c r="D175" s="9">
        <v>7.603886115584695</v>
      </c>
      <c r="E175" s="9">
        <v>9.320974863029543</v>
      </c>
      <c r="F175" s="9">
        <v>6.708742986187877</v>
      </c>
      <c r="G175" s="9">
        <v>7.312849786157974</v>
      </c>
      <c r="H175" s="6"/>
    </row>
    <row r="176" spans="1:8" ht="12.75">
      <c r="A176" s="30">
        <v>40269</v>
      </c>
      <c r="B176" s="9">
        <v>6.560196777344392</v>
      </c>
      <c r="C176" s="9">
        <v>6.381983915269789</v>
      </c>
      <c r="D176" s="9">
        <v>6.915580549958534</v>
      </c>
      <c r="E176" s="9">
        <v>8.534111779561128</v>
      </c>
      <c r="F176" s="9">
        <v>8.416751442650787</v>
      </c>
      <c r="G176" s="9">
        <v>6.976687308772284</v>
      </c>
      <c r="H176" s="6"/>
    </row>
    <row r="177" spans="1:8" ht="12.75">
      <c r="A177" s="30">
        <v>40299</v>
      </c>
      <c r="B177" s="9">
        <v>6.002989640996906</v>
      </c>
      <c r="C177" s="9">
        <v>6.13156064007091</v>
      </c>
      <c r="D177" s="9">
        <v>6.923106626188292</v>
      </c>
      <c r="E177" s="9">
        <v>7.00583931267812</v>
      </c>
      <c r="F177" s="9">
        <v>7.779898953296213</v>
      </c>
      <c r="G177" s="9">
        <v>6.437914290927008</v>
      </c>
      <c r="H177" s="6"/>
    </row>
    <row r="178" spans="1:8" ht="12.75">
      <c r="A178" s="30">
        <v>40330</v>
      </c>
      <c r="B178" s="9">
        <v>5.595017072695161</v>
      </c>
      <c r="C178" s="9">
        <v>5.876228749315381</v>
      </c>
      <c r="D178" s="9">
        <v>6.349356060146879</v>
      </c>
      <c r="E178" s="9">
        <v>7.94569138543139</v>
      </c>
      <c r="F178" s="9">
        <v>8.095176066056126</v>
      </c>
      <c r="G178" s="9">
        <v>6.293653365730722</v>
      </c>
      <c r="H178" s="6"/>
    </row>
    <row r="179" spans="1:8" ht="12.75">
      <c r="A179" s="30">
        <v>40360</v>
      </c>
      <c r="B179" s="9">
        <v>5.590952552638637</v>
      </c>
      <c r="C179" s="9">
        <v>5.812553381114736</v>
      </c>
      <c r="D179" s="9">
        <v>6.205754252745016</v>
      </c>
      <c r="E179" s="9">
        <v>7.854302470593964</v>
      </c>
      <c r="F179" s="9">
        <v>7.497652017361289</v>
      </c>
      <c r="G179" s="9">
        <v>6.208890554389156</v>
      </c>
      <c r="H179" s="6"/>
    </row>
    <row r="180" spans="1:8" ht="12.75">
      <c r="A180" s="30">
        <v>40391</v>
      </c>
      <c r="B180" s="9">
        <v>5.298162617713413</v>
      </c>
      <c r="C180" s="9">
        <v>5.232699467298546</v>
      </c>
      <c r="D180" s="9">
        <v>5.85359928141696</v>
      </c>
      <c r="E180" s="9">
        <v>7.332823430600801</v>
      </c>
      <c r="F180" s="9">
        <v>8.495561207409175</v>
      </c>
      <c r="G180" s="9">
        <v>5.856855270321366</v>
      </c>
      <c r="H180" s="6"/>
    </row>
    <row r="181" spans="1:8" ht="12.75">
      <c r="A181" s="30">
        <v>40422</v>
      </c>
      <c r="B181" s="9">
        <v>5.135607637911675</v>
      </c>
      <c r="C181" s="9">
        <v>4.602278428093228</v>
      </c>
      <c r="D181" s="9">
        <v>5.07470250003293</v>
      </c>
      <c r="E181" s="9">
        <v>6.8562019804102725</v>
      </c>
      <c r="F181" s="9">
        <v>7.582972861966953</v>
      </c>
      <c r="G181" s="9">
        <v>5.400244094070924</v>
      </c>
      <c r="H181" s="6"/>
    </row>
    <row r="182" spans="1:7" ht="12.75">
      <c r="A182" s="30">
        <v>40452</v>
      </c>
      <c r="B182" s="9">
        <v>5.733189877759717</v>
      </c>
      <c r="C182" s="9">
        <v>4.682024594782873</v>
      </c>
      <c r="D182" s="9">
        <v>4.974763641628855</v>
      </c>
      <c r="E182" s="9">
        <v>6.774208769177502</v>
      </c>
      <c r="F182" s="9">
        <v>7.879376596399256</v>
      </c>
      <c r="G182" s="9">
        <v>5.637043662265789</v>
      </c>
    </row>
    <row r="183" spans="1:7" ht="12.75">
      <c r="A183" s="30">
        <v>40483</v>
      </c>
      <c r="B183" s="9">
        <v>5.0541584086904425</v>
      </c>
      <c r="C183" s="9">
        <v>4.474488190349531</v>
      </c>
      <c r="D183" s="9">
        <v>4.670276549398576</v>
      </c>
      <c r="E183" s="9">
        <v>6.4577319859439415</v>
      </c>
      <c r="F183" s="9">
        <v>8.852379146037995</v>
      </c>
      <c r="G183" s="9">
        <v>5.270842682763212</v>
      </c>
    </row>
    <row r="184" spans="1:7" ht="12.75">
      <c r="A184" s="30">
        <v>40513</v>
      </c>
      <c r="B184" s="9">
        <v>4.543157496291032</v>
      </c>
      <c r="C184" s="9">
        <v>4.368932244290002</v>
      </c>
      <c r="D184" s="9">
        <v>4.579699451732947</v>
      </c>
      <c r="E184" s="9">
        <v>5.994218343817754</v>
      </c>
      <c r="F184" s="9">
        <v>8.294300358531439</v>
      </c>
      <c r="G184" s="9">
        <v>4.8897317117780865</v>
      </c>
    </row>
    <row r="185" spans="1:7" ht="12.75">
      <c r="A185" s="30">
        <v>40544</v>
      </c>
      <c r="B185" s="9">
        <v>4.8398675173351435</v>
      </c>
      <c r="C185" s="9">
        <v>4.391731869651084</v>
      </c>
      <c r="D185" s="9">
        <v>4.335822581813119</v>
      </c>
      <c r="E185" s="9">
        <v>5.629173520175797</v>
      </c>
      <c r="F185" s="9">
        <v>6.840885805431261</v>
      </c>
      <c r="G185" s="9">
        <v>4.901593322004024</v>
      </c>
    </row>
    <row r="186" spans="1:7" ht="12.75">
      <c r="A186" s="30">
        <v>40575</v>
      </c>
      <c r="B186" s="9">
        <v>4.961653471200838</v>
      </c>
      <c r="C186" s="9">
        <v>4.099640174263355</v>
      </c>
      <c r="D186" s="9">
        <v>4.172480517033498</v>
      </c>
      <c r="E186" s="9">
        <v>5.330951247303005</v>
      </c>
      <c r="F186" s="9">
        <v>5.0218624171753286</v>
      </c>
      <c r="G186" s="9">
        <v>4.6431839508244135</v>
      </c>
    </row>
    <row r="187" spans="1:7" ht="12.75">
      <c r="A187" s="30">
        <v>40603</v>
      </c>
      <c r="B187" s="9">
        <v>4.3162</v>
      </c>
      <c r="C187" s="9">
        <v>4.1631</v>
      </c>
      <c r="D187" s="9">
        <v>4.0729</v>
      </c>
      <c r="E187" s="9">
        <v>5.1435</v>
      </c>
      <c r="F187" s="9">
        <v>6.7923</v>
      </c>
      <c r="G187" s="9">
        <v>4.5239</v>
      </c>
    </row>
    <row r="188" spans="1:7" ht="12.75">
      <c r="A188" s="30">
        <v>40634</v>
      </c>
      <c r="B188" s="9">
        <v>3.4320544836960787</v>
      </c>
      <c r="C188" s="9">
        <v>4.1416017359219675</v>
      </c>
      <c r="D188" s="9">
        <v>4.028718438685608</v>
      </c>
      <c r="E188" s="9">
        <v>4.992613837016483</v>
      </c>
      <c r="F188" s="9">
        <v>6.784618253481634</v>
      </c>
      <c r="G188" s="9">
        <v>4.082508414576328</v>
      </c>
    </row>
    <row r="189" spans="1:7" ht="12.75">
      <c r="A189" s="30">
        <v>40664</v>
      </c>
      <c r="B189" s="9">
        <v>4.473559441075251</v>
      </c>
      <c r="C189" s="9">
        <v>3.9725845563864866</v>
      </c>
      <c r="D189" s="9">
        <v>3.9643039137412845</v>
      </c>
      <c r="E189" s="9">
        <v>4.792145758948064</v>
      </c>
      <c r="F189" s="9">
        <v>7.121601773823204</v>
      </c>
      <c r="G189" s="9">
        <v>4.4453438298695165</v>
      </c>
    </row>
    <row r="190" spans="1:7" ht="12.75">
      <c r="A190" s="30">
        <v>40695</v>
      </c>
      <c r="B190" s="9">
        <v>4.033719633507494</v>
      </c>
      <c r="C190" s="9">
        <v>3.8168277880922656</v>
      </c>
      <c r="D190" s="9">
        <v>3.958354959768737</v>
      </c>
      <c r="E190" s="9">
        <v>4.758886704779226</v>
      </c>
      <c r="F190" s="9">
        <v>6.680213962873324</v>
      </c>
      <c r="G190" s="9">
        <v>4.2028910771824854</v>
      </c>
    </row>
    <row r="191" spans="1:7" s="1" customFormat="1" ht="12.75" customHeight="1">
      <c r="A191" s="30">
        <v>40725</v>
      </c>
      <c r="B191" s="9">
        <v>4.2305419640641535</v>
      </c>
      <c r="C191" s="9">
        <v>3.818405071467058</v>
      </c>
      <c r="D191" s="9">
        <v>3.873612203849296</v>
      </c>
      <c r="E191" s="9">
        <v>4.693833159064176</v>
      </c>
      <c r="F191" s="9">
        <v>5.931582348903638</v>
      </c>
      <c r="G191" s="9">
        <v>4.196407081698662</v>
      </c>
    </row>
    <row r="192" spans="1:7" s="1" customFormat="1" ht="12.75" customHeight="1">
      <c r="A192" s="30">
        <v>40756</v>
      </c>
      <c r="B192" s="9">
        <v>4.116031515887758</v>
      </c>
      <c r="C192" s="9">
        <v>3.707693854252531</v>
      </c>
      <c r="D192" s="9">
        <v>3.723909218444509</v>
      </c>
      <c r="E192" s="9">
        <v>4.472897709364629</v>
      </c>
      <c r="F192" s="9">
        <v>5.261713288381575</v>
      </c>
      <c r="G192" s="9">
        <v>4.048072848112304</v>
      </c>
    </row>
    <row r="193" spans="1:7" s="1" customFormat="1" ht="12.75" customHeight="1">
      <c r="A193" s="30">
        <v>40787</v>
      </c>
      <c r="B193" s="9">
        <v>4.391248924946922</v>
      </c>
      <c r="C193" s="9">
        <v>3.6186449994368464</v>
      </c>
      <c r="D193" s="9">
        <v>3.6072095648814675</v>
      </c>
      <c r="E193" s="9">
        <v>4.46766484524593</v>
      </c>
      <c r="F193" s="9">
        <v>5.389664906846091</v>
      </c>
      <c r="G193" s="9">
        <v>4.1197918746185405</v>
      </c>
    </row>
    <row r="194" spans="1:7" s="1" customFormat="1" ht="12.75" customHeight="1">
      <c r="A194" s="30">
        <v>40817</v>
      </c>
      <c r="B194" s="9">
        <v>4.2738178279681955</v>
      </c>
      <c r="C194" s="9">
        <v>3.6458771228598974</v>
      </c>
      <c r="D194" s="9">
        <v>3.5950334964288744</v>
      </c>
      <c r="E194" s="9">
        <v>4.370944680270566</v>
      </c>
      <c r="F194" s="9">
        <v>5.574260003594449</v>
      </c>
      <c r="G194" s="9">
        <v>4.063343647011654</v>
      </c>
    </row>
    <row r="195" spans="1:7" s="1" customFormat="1" ht="12.75" customHeight="1">
      <c r="A195" s="30">
        <v>40848</v>
      </c>
      <c r="B195" s="9">
        <v>4.114641957436163</v>
      </c>
      <c r="C195" s="9">
        <v>3.5498942753127785</v>
      </c>
      <c r="D195" s="9">
        <v>3.4899595514621145</v>
      </c>
      <c r="E195" s="9">
        <v>4.312101885784593</v>
      </c>
      <c r="F195" s="9">
        <v>5.573966428259629</v>
      </c>
      <c r="G195" s="9">
        <v>3.9571217220602684</v>
      </c>
    </row>
    <row r="196" spans="1:7" s="1" customFormat="1" ht="12.75" customHeight="1">
      <c r="A196" s="30">
        <v>40878</v>
      </c>
      <c r="B196" s="9">
        <v>4.523596399465141</v>
      </c>
      <c r="C196" s="9">
        <v>3.777156592104241</v>
      </c>
      <c r="D196" s="9">
        <v>3.5302004470946913</v>
      </c>
      <c r="E196" s="9">
        <v>4.22759868630853</v>
      </c>
      <c r="F196" s="9">
        <v>4.613387830149381</v>
      </c>
      <c r="G196" s="9">
        <v>4.164632651503442</v>
      </c>
    </row>
    <row r="197" spans="1:7" s="1" customFormat="1" ht="12.75" customHeight="1">
      <c r="A197" s="30">
        <v>40909</v>
      </c>
      <c r="B197" s="9">
        <v>4.478664355528922</v>
      </c>
      <c r="C197" s="9">
        <v>3.71666086420069</v>
      </c>
      <c r="D197" s="9">
        <v>3.404072912901209</v>
      </c>
      <c r="E197" s="9">
        <v>4.13830418563529</v>
      </c>
      <c r="F197" s="9">
        <v>4.4414692813375005</v>
      </c>
      <c r="G197" s="9">
        <v>4.100450735446648</v>
      </c>
    </row>
    <row r="198" spans="1:7" s="1" customFormat="1" ht="12.75" customHeight="1">
      <c r="A198" s="30">
        <v>40940</v>
      </c>
      <c r="B198" s="9">
        <v>3.800635738955246</v>
      </c>
      <c r="C198" s="9">
        <v>3.630366653328917</v>
      </c>
      <c r="D198" s="9">
        <v>3.3697371757423267</v>
      </c>
      <c r="E198" s="9">
        <v>4.150828600426663</v>
      </c>
      <c r="F198" s="9">
        <v>4.159386180987756</v>
      </c>
      <c r="G198" s="9">
        <v>3.7522359280330546</v>
      </c>
    </row>
    <row r="199" spans="1:7" s="1" customFormat="1" ht="12.75" customHeight="1">
      <c r="A199" s="30">
        <v>40969</v>
      </c>
      <c r="B199" s="9">
        <v>3.8027387053398027</v>
      </c>
      <c r="C199" s="9">
        <v>3.593368487221135</v>
      </c>
      <c r="D199" s="9">
        <v>3.3038551502185163</v>
      </c>
      <c r="E199" s="9">
        <v>3.900688687888774</v>
      </c>
      <c r="F199" s="9">
        <v>3.94716908592652</v>
      </c>
      <c r="G199" s="9">
        <v>3.696355475606158</v>
      </c>
    </row>
    <row r="200" spans="1:7" s="1" customFormat="1" ht="12.75" customHeight="1">
      <c r="A200" s="30">
        <v>41000</v>
      </c>
      <c r="B200" s="9">
        <v>3.680787629882762</v>
      </c>
      <c r="C200" s="9">
        <v>3.55528759715653</v>
      </c>
      <c r="D200" s="9">
        <v>3.2977573348413287</v>
      </c>
      <c r="E200" s="9">
        <v>4.273690223273057</v>
      </c>
      <c r="F200" s="9">
        <v>4.49702564574283</v>
      </c>
      <c r="G200" s="9">
        <v>3.707723658706236</v>
      </c>
    </row>
    <row r="201" spans="1:7" s="1" customFormat="1" ht="12.75" customHeight="1">
      <c r="A201" s="30">
        <v>41030</v>
      </c>
      <c r="B201" s="9">
        <v>3.70941240176541</v>
      </c>
      <c r="C201" s="9">
        <v>3.5582160655354254</v>
      </c>
      <c r="D201" s="9">
        <v>3.2986801569620554</v>
      </c>
      <c r="E201" s="9">
        <v>4.049220820942501</v>
      </c>
      <c r="F201" s="9">
        <v>4.141516667258474</v>
      </c>
      <c r="G201" s="9">
        <v>3.676078500662691</v>
      </c>
    </row>
    <row r="202" spans="1:7" s="1" customFormat="1" ht="12.75" customHeight="1">
      <c r="A202" s="30">
        <v>41061</v>
      </c>
      <c r="B202" s="9">
        <v>3.5260229848257008</v>
      </c>
      <c r="C202" s="9">
        <v>3.5606002049613465</v>
      </c>
      <c r="D202" s="9">
        <v>3.529365766091012</v>
      </c>
      <c r="E202" s="9">
        <v>3.8092938725774648</v>
      </c>
      <c r="F202" s="9">
        <v>4.008659949043611</v>
      </c>
      <c r="G202" s="9">
        <v>3.5866902944942485</v>
      </c>
    </row>
    <row r="203" spans="1:7" s="1" customFormat="1" ht="12.75" customHeight="1">
      <c r="A203" s="30">
        <v>41091</v>
      </c>
      <c r="B203" s="9">
        <v>3.347378242111319</v>
      </c>
      <c r="C203" s="9">
        <v>3.875494490311229</v>
      </c>
      <c r="D203" s="9">
        <v>3.4099191194597807</v>
      </c>
      <c r="E203" s="9">
        <v>3.9323631192934556</v>
      </c>
      <c r="F203" s="9">
        <v>4.401284655126325</v>
      </c>
      <c r="G203" s="9">
        <v>3.6142464034881936</v>
      </c>
    </row>
    <row r="204" spans="1:7" s="1" customFormat="1" ht="12.75" customHeight="1">
      <c r="A204" s="30">
        <v>41122</v>
      </c>
      <c r="B204" s="9">
        <v>2.6730951640626506</v>
      </c>
      <c r="C204" s="9">
        <v>3.6511711571814125</v>
      </c>
      <c r="D204" s="9">
        <v>3.4029495216596795</v>
      </c>
      <c r="E204" s="9">
        <v>5.204457270365795</v>
      </c>
      <c r="F204" s="9">
        <v>4.531263966683534</v>
      </c>
      <c r="G204" s="9">
        <v>3.389400994836443</v>
      </c>
    </row>
    <row r="205" spans="1:7" s="1" customFormat="1" ht="12.75" customHeight="1">
      <c r="A205" s="30">
        <v>41153</v>
      </c>
      <c r="B205" s="9">
        <v>3.3405938058447044</v>
      </c>
      <c r="C205" s="9">
        <v>3.610043002412773</v>
      </c>
      <c r="D205" s="9">
        <v>3.8270340874660853</v>
      </c>
      <c r="E205" s="9">
        <v>5.147038193088277</v>
      </c>
      <c r="F205" s="9">
        <v>4.712948436231975</v>
      </c>
      <c r="G205" s="9">
        <v>3.8162800538112123</v>
      </c>
    </row>
    <row r="206" spans="1:7" s="1" customFormat="1" ht="12.75" customHeight="1">
      <c r="A206" s="30">
        <v>41183</v>
      </c>
      <c r="B206" s="9">
        <v>3.7922777452818712</v>
      </c>
      <c r="C206" s="9">
        <v>3.3030069190818643</v>
      </c>
      <c r="D206" s="9">
        <v>3.937121625437827</v>
      </c>
      <c r="E206" s="9">
        <v>5.245136131659921</v>
      </c>
      <c r="F206" s="9">
        <v>4.467022844347861</v>
      </c>
      <c r="G206" s="9">
        <v>3.9389602869078226</v>
      </c>
    </row>
    <row r="207" spans="1:7" s="1" customFormat="1" ht="12.75" customHeight="1">
      <c r="A207" s="30">
        <v>41214</v>
      </c>
      <c r="B207" s="9">
        <v>3.571952143237941</v>
      </c>
      <c r="C207" s="9">
        <v>3.327798672552736</v>
      </c>
      <c r="D207" s="9">
        <v>3.8600553230466996</v>
      </c>
      <c r="E207" s="9">
        <v>5.1945227402800995</v>
      </c>
      <c r="F207" s="9">
        <v>4.725767062423011</v>
      </c>
      <c r="G207" s="9">
        <v>3.811889568979975</v>
      </c>
    </row>
    <row r="208" spans="1:7" s="1" customFormat="1" ht="12.75" customHeight="1">
      <c r="A208" s="30">
        <v>41244</v>
      </c>
      <c r="B208" s="9">
        <v>3.808801327463433</v>
      </c>
      <c r="C208" s="9">
        <v>3.2930579977612435</v>
      </c>
      <c r="D208" s="9">
        <v>3.7520769118610304</v>
      </c>
      <c r="E208" s="9">
        <v>5.206450487715938</v>
      </c>
      <c r="F208" s="9">
        <v>6.046918805361377</v>
      </c>
      <c r="G208" s="9">
        <v>3.921801658369873</v>
      </c>
    </row>
    <row r="209" spans="1:7" s="1" customFormat="1" ht="12.75" customHeight="1">
      <c r="A209" s="30">
        <v>41275</v>
      </c>
      <c r="B209" s="9">
        <v>3.104381356778769</v>
      </c>
      <c r="C209" s="9">
        <v>3.2442761511287688</v>
      </c>
      <c r="D209" s="9">
        <v>3.7300574516489604</v>
      </c>
      <c r="E209" s="9">
        <v>5.188719866979743</v>
      </c>
      <c r="F209" s="9">
        <v>4.302824247249131</v>
      </c>
      <c r="G209" s="9">
        <v>3.5815066247749163</v>
      </c>
    </row>
    <row r="210" spans="1:7" s="1" customFormat="1" ht="12.75" customHeight="1">
      <c r="A210" s="30">
        <v>41306</v>
      </c>
      <c r="B210" s="9">
        <v>3.228260802525317</v>
      </c>
      <c r="C210" s="9">
        <v>3.1521556666974666</v>
      </c>
      <c r="D210" s="9">
        <v>3.662771899842779</v>
      </c>
      <c r="E210" s="9">
        <v>5.172372174942297</v>
      </c>
      <c r="F210" s="9">
        <v>4.001808495680434</v>
      </c>
      <c r="G210" s="9">
        <v>3.581193835735858</v>
      </c>
    </row>
    <row r="211" spans="1:7" s="1" customFormat="1" ht="12.75" customHeight="1">
      <c r="A211" s="30">
        <v>41334</v>
      </c>
      <c r="B211" s="9">
        <v>3.405276326622427</v>
      </c>
      <c r="C211" s="9">
        <v>2.971898051257154</v>
      </c>
      <c r="D211" s="9">
        <v>2.986820622881625</v>
      </c>
      <c r="E211" s="9">
        <v>5.219457486128837</v>
      </c>
      <c r="F211" s="9">
        <v>3.6024319344378783</v>
      </c>
      <c r="G211" s="9">
        <v>3.5489894046999906</v>
      </c>
    </row>
    <row r="212" spans="1:7" s="1" customFormat="1" ht="12.75" customHeight="1">
      <c r="A212" s="30">
        <v>41365</v>
      </c>
      <c r="B212" s="9">
        <v>3.0051424326775185</v>
      </c>
      <c r="C212" s="9">
        <v>2.68367115903336</v>
      </c>
      <c r="D212" s="9">
        <v>2.87994065053206</v>
      </c>
      <c r="E212" s="9">
        <v>5.261702483527125</v>
      </c>
      <c r="F212" s="9">
        <v>3.7254241931545793</v>
      </c>
      <c r="G212" s="9">
        <v>3.3193481467204444</v>
      </c>
    </row>
    <row r="213" spans="1:7" s="1" customFormat="1" ht="12.75" customHeight="1">
      <c r="A213" s="30">
        <v>41395</v>
      </c>
      <c r="B213" s="9">
        <v>3.254288099577018</v>
      </c>
      <c r="C213" s="9">
        <v>2.844567378332847</v>
      </c>
      <c r="D213" s="9">
        <v>3.011734133517671</v>
      </c>
      <c r="E213" s="9">
        <v>5.200368662479216</v>
      </c>
      <c r="F213" s="9">
        <v>3.664722931549954</v>
      </c>
      <c r="G213" s="9">
        <v>3.443469415946386</v>
      </c>
    </row>
    <row r="214" spans="1:7" s="1" customFormat="1" ht="12.75" customHeight="1">
      <c r="A214" s="30">
        <v>41426</v>
      </c>
      <c r="B214" s="9">
        <v>2.9235768103061277</v>
      </c>
      <c r="C214" s="9">
        <v>2.5894099719750496</v>
      </c>
      <c r="D214" s="9">
        <v>2.6622705371401527</v>
      </c>
      <c r="E214" s="9">
        <v>5.21210002723877</v>
      </c>
      <c r="F214" s="9">
        <v>3.6670832759638428</v>
      </c>
      <c r="G214" s="9">
        <v>3.2071893621433416</v>
      </c>
    </row>
    <row r="215" spans="1:7" s="1" customFormat="1" ht="12.75" customHeight="1">
      <c r="A215" s="30">
        <v>41456</v>
      </c>
      <c r="B215" s="9">
        <v>3.1219166335035915</v>
      </c>
      <c r="C215" s="9">
        <v>2.7222167992968522</v>
      </c>
      <c r="D215" s="9">
        <v>3.0980317884025</v>
      </c>
      <c r="E215" s="9">
        <v>5.1231860777644185</v>
      </c>
      <c r="F215" s="9">
        <v>3.421135777165296</v>
      </c>
      <c r="G215" s="9">
        <v>3.352651717214317</v>
      </c>
    </row>
    <row r="216" spans="1:7" s="1" customFormat="1" ht="12.75" customHeight="1">
      <c r="A216" s="30">
        <v>41487</v>
      </c>
      <c r="B216" s="9">
        <v>3.5097722547345303</v>
      </c>
      <c r="C216" s="9">
        <v>3.756421740887368</v>
      </c>
      <c r="D216" s="9">
        <v>3.592379213510141</v>
      </c>
      <c r="E216" s="9">
        <v>4.055269606130911</v>
      </c>
      <c r="F216" s="9">
        <v>3.4657319125430988</v>
      </c>
      <c r="G216" s="9">
        <v>3.6461590504169448</v>
      </c>
    </row>
    <row r="217" spans="1:7" s="1" customFormat="1" ht="12.75" customHeight="1">
      <c r="A217" s="30">
        <v>41518</v>
      </c>
      <c r="B217" s="9">
        <v>3.4657387845546483</v>
      </c>
      <c r="C217" s="9">
        <v>4.189767001751429</v>
      </c>
      <c r="D217" s="9">
        <v>4.670500671767956</v>
      </c>
      <c r="E217" s="9">
        <v>4.032366005567316</v>
      </c>
      <c r="F217" s="9">
        <v>3.2030607187414026</v>
      </c>
      <c r="G217" s="9">
        <v>3.8765671602675718</v>
      </c>
    </row>
    <row r="218" spans="1:7" s="1" customFormat="1" ht="12.75" customHeight="1">
      <c r="A218" s="30">
        <v>41548</v>
      </c>
      <c r="B218" s="9">
        <v>3.0345136124444227</v>
      </c>
      <c r="C218" s="9">
        <v>5.305838411667079</v>
      </c>
      <c r="D218" s="9">
        <v>4.730657327183636</v>
      </c>
      <c r="E218" s="9">
        <v>4.010600154815587</v>
      </c>
      <c r="F218" s="9">
        <v>3.228956782633705</v>
      </c>
      <c r="G218" s="9">
        <v>4.1908802395346045</v>
      </c>
    </row>
    <row r="219" spans="1:7" s="1" customFormat="1" ht="12.75" customHeight="1">
      <c r="A219" s="30">
        <v>41579</v>
      </c>
      <c r="B219" s="9">
        <v>3.653068309552296</v>
      </c>
      <c r="C219" s="9">
        <v>5.162254751704963</v>
      </c>
      <c r="D219" s="9">
        <v>4.780219411821723</v>
      </c>
      <c r="E219" s="9">
        <v>3.9825474929533993</v>
      </c>
      <c r="F219" s="9">
        <v>2.7711655423081694</v>
      </c>
      <c r="G219" s="9">
        <v>4.341696283850188</v>
      </c>
    </row>
    <row r="220" spans="1:7" s="1" customFormat="1" ht="12.75" customHeight="1">
      <c r="A220" s="30">
        <v>41609</v>
      </c>
      <c r="B220" s="9">
        <v>3.9771695581361017</v>
      </c>
      <c r="C220" s="9">
        <v>4.910770342886719</v>
      </c>
      <c r="D220" s="9">
        <v>4.072542492520461</v>
      </c>
      <c r="E220" s="9">
        <v>4.125810070474507</v>
      </c>
      <c r="F220" s="9">
        <v>3.9351051574148226</v>
      </c>
      <c r="G220" s="9">
        <v>4.258789757664151</v>
      </c>
    </row>
    <row r="221" spans="1:7" s="1" customFormat="1" ht="12.75" customHeight="1">
      <c r="A221" s="30">
        <v>41640</v>
      </c>
      <c r="B221" s="9">
        <v>3.8332484883558324</v>
      </c>
      <c r="C221" s="9">
        <v>3.574927856032366</v>
      </c>
      <c r="D221" s="9">
        <v>3.0832867821999335</v>
      </c>
      <c r="E221" s="9">
        <v>4.204779591546281</v>
      </c>
      <c r="F221" s="9">
        <v>4.776950041822896</v>
      </c>
      <c r="G221" s="9">
        <v>3.733676386348457</v>
      </c>
    </row>
    <row r="222" spans="1:7" s="1" customFormat="1" ht="12.75" customHeight="1">
      <c r="A222" s="30">
        <v>41671</v>
      </c>
      <c r="B222" s="9">
        <v>3.8748309396693528</v>
      </c>
      <c r="C222" s="9">
        <v>3.9345890669844525</v>
      </c>
      <c r="D222" s="9">
        <v>2.7762055074398413</v>
      </c>
      <c r="E222" s="9">
        <v>4.000924311830214</v>
      </c>
      <c r="F222" s="9">
        <v>7.086635431104696</v>
      </c>
      <c r="G222" s="9">
        <v>3.82036470175259</v>
      </c>
    </row>
    <row r="223" spans="1:7" s="1" customFormat="1" ht="12.75" customHeight="1">
      <c r="A223" s="30">
        <v>41699</v>
      </c>
      <c r="B223" s="9">
        <v>4.972199506826867</v>
      </c>
      <c r="C223" s="9">
        <v>4.347448040049943</v>
      </c>
      <c r="D223" s="9">
        <v>2.940368261392502</v>
      </c>
      <c r="E223" s="9">
        <v>4.056061826925721</v>
      </c>
      <c r="F223" s="9">
        <v>6.964896672930658</v>
      </c>
      <c r="G223" s="9">
        <v>4.495889177470359</v>
      </c>
    </row>
    <row r="224" spans="1:7" s="1" customFormat="1" ht="12.75" customHeight="1">
      <c r="A224" s="30">
        <v>41730</v>
      </c>
      <c r="B224" s="9">
        <v>5.422893771619587</v>
      </c>
      <c r="C224" s="9">
        <v>4.835389160382979</v>
      </c>
      <c r="D224" s="9">
        <v>6.037048149390421</v>
      </c>
      <c r="E224" s="9">
        <v>5.165928258364338</v>
      </c>
      <c r="F224" s="9">
        <v>1.5769791254275072</v>
      </c>
      <c r="G224" s="9">
        <v>5.068586934389933</v>
      </c>
    </row>
    <row r="225" spans="1:7" s="1" customFormat="1" ht="12.75" customHeight="1">
      <c r="A225" s="30">
        <v>41760</v>
      </c>
      <c r="B225" s="9">
        <v>4.400025402930623</v>
      </c>
      <c r="C225" s="9">
        <v>5.1213725887472155</v>
      </c>
      <c r="D225" s="9">
        <v>5.704203000247931</v>
      </c>
      <c r="E225" s="9">
        <v>5.069031132171695</v>
      </c>
      <c r="F225" s="9">
        <v>2.1020225538917026</v>
      </c>
      <c r="G225" s="9">
        <v>4.639968266243906</v>
      </c>
    </row>
    <row r="226" spans="1:7" s="1" customFormat="1" ht="12.75" customHeight="1">
      <c r="A226" s="30">
        <v>41791</v>
      </c>
      <c r="B226" s="9">
        <v>5.207934301612156</v>
      </c>
      <c r="C226" s="9">
        <v>5.06964237354741</v>
      </c>
      <c r="D226" s="9">
        <v>5.861010662350706</v>
      </c>
      <c r="E226" s="9">
        <v>5.044044821562008</v>
      </c>
      <c r="F226" s="9">
        <v>2.1351166650387463</v>
      </c>
      <c r="G226" s="9">
        <v>5.031648636187864</v>
      </c>
    </row>
    <row r="227" spans="1:7" s="1" customFormat="1" ht="12.75" customHeight="1">
      <c r="A227" s="30">
        <v>41821</v>
      </c>
      <c r="B227" s="9">
        <v>5.179505782401536</v>
      </c>
      <c r="C227" s="9">
        <v>5.769546938543619</v>
      </c>
      <c r="D227" s="9">
        <v>6.928466313779953</v>
      </c>
      <c r="E227" s="9">
        <v>5.053578225144108</v>
      </c>
      <c r="F227" s="9">
        <v>2.148951010343205</v>
      </c>
      <c r="G227" s="9">
        <v>5.381579916330895</v>
      </c>
    </row>
    <row r="228" spans="1:7" s="1" customFormat="1" ht="12.75" customHeight="1">
      <c r="A228" s="30">
        <v>41852</v>
      </c>
      <c r="B228" s="9">
        <v>4.147057901985245</v>
      </c>
      <c r="C228" s="9">
        <v>5.730131113280905</v>
      </c>
      <c r="D228" s="9">
        <v>7.00997373331104</v>
      </c>
      <c r="E228" s="9">
        <v>5.0578284857260165</v>
      </c>
      <c r="F228" s="9">
        <v>2.163950373121588</v>
      </c>
      <c r="G228" s="9">
        <v>4.995799032215816</v>
      </c>
    </row>
    <row r="229" spans="1:7" s="1" customFormat="1" ht="12.75" customHeight="1">
      <c r="A229" s="30">
        <v>41883</v>
      </c>
      <c r="B229" s="9">
        <v>3.585643226777801</v>
      </c>
      <c r="C229" s="9">
        <v>4.346646396521499</v>
      </c>
      <c r="D229" s="9">
        <v>7.06950596255142</v>
      </c>
      <c r="E229" s="9">
        <v>5.335341731027588</v>
      </c>
      <c r="F229" s="9">
        <v>2.183462585706861</v>
      </c>
      <c r="G229" s="9">
        <v>4.472992268179225</v>
      </c>
    </row>
    <row r="230" spans="1:7" s="1" customFormat="1" ht="12.75" customHeight="1">
      <c r="A230" s="30">
        <v>41913</v>
      </c>
      <c r="B230" s="9">
        <v>3.5492379006829142</v>
      </c>
      <c r="C230" s="9">
        <v>5.185478491149221</v>
      </c>
      <c r="D230" s="9">
        <v>5.590578712442024</v>
      </c>
      <c r="E230" s="9">
        <v>4.588034994422165</v>
      </c>
      <c r="F230" s="9">
        <v>1.923532609796296</v>
      </c>
      <c r="G230" s="9">
        <v>4.2983370807348456</v>
      </c>
    </row>
    <row r="231" spans="1:7" s="1" customFormat="1" ht="12.75" customHeight="1">
      <c r="A231" s="30">
        <v>41944</v>
      </c>
      <c r="B231" s="9">
        <v>3.842803791141631</v>
      </c>
      <c r="C231" s="9">
        <v>5.1535131933749</v>
      </c>
      <c r="D231" s="9">
        <v>4.918021148302544</v>
      </c>
      <c r="E231" s="9">
        <v>4.7571765976852</v>
      </c>
      <c r="F231" s="9">
        <v>2.293348913499077</v>
      </c>
      <c r="G231" s="9">
        <v>4.347832550973263</v>
      </c>
    </row>
    <row r="232" spans="1:7" s="1" customFormat="1" ht="12.75" customHeight="1">
      <c r="A232" s="30">
        <v>41974</v>
      </c>
      <c r="B232" s="9">
        <v>3.5364813713663943</v>
      </c>
      <c r="C232" s="9">
        <v>4.452518501116998</v>
      </c>
      <c r="D232" s="9">
        <v>5.281590054085402</v>
      </c>
      <c r="E232" s="9">
        <v>4.807582785729024</v>
      </c>
      <c r="F232" s="9">
        <v>1.582371221021809</v>
      </c>
      <c r="G232" s="9">
        <v>3.9830858148159747</v>
      </c>
    </row>
    <row r="233" spans="1:7" s="1" customFormat="1" ht="12.75" customHeight="1">
      <c r="A233" s="30">
        <v>42005</v>
      </c>
      <c r="B233" s="9">
        <v>3.482810688898837</v>
      </c>
      <c r="C233" s="9">
        <v>3.9945089567850824</v>
      </c>
      <c r="D233" s="9">
        <v>5.249735236252634</v>
      </c>
      <c r="E233" s="9">
        <v>4.779860896102515</v>
      </c>
      <c r="F233" s="9">
        <v>1.5732545340886737</v>
      </c>
      <c r="G233" s="9">
        <v>3.862928434183866</v>
      </c>
    </row>
    <row r="234" spans="1:7" s="1" customFormat="1" ht="12.75" customHeight="1">
      <c r="A234" s="30">
        <v>42036</v>
      </c>
      <c r="B234" s="9">
        <v>3.706628013679702</v>
      </c>
      <c r="C234" s="9">
        <v>3.95315746661788</v>
      </c>
      <c r="D234" s="9">
        <v>5.164190116449626</v>
      </c>
      <c r="E234" s="9">
        <v>4.80369282033169</v>
      </c>
      <c r="F234" s="9">
        <v>1.4627252332062806</v>
      </c>
      <c r="G234" s="9">
        <v>3.972698295116176</v>
      </c>
    </row>
    <row r="235" spans="1:7" s="1" customFormat="1" ht="12.75" customHeight="1">
      <c r="A235" s="30">
        <v>42064</v>
      </c>
      <c r="B235" s="9">
        <v>3.199125096975296</v>
      </c>
      <c r="C235" s="9">
        <v>4.173132846118036</v>
      </c>
      <c r="D235" s="9">
        <v>5.140195721003201</v>
      </c>
      <c r="E235" s="9">
        <v>4.701858043458992</v>
      </c>
      <c r="F235" s="9">
        <v>1.470268490724848</v>
      </c>
      <c r="G235" s="9">
        <v>3.8049157024232194</v>
      </c>
    </row>
    <row r="236" spans="1:7" s="1" customFormat="1" ht="12.75">
      <c r="A236" s="30">
        <v>42095</v>
      </c>
      <c r="B236" s="9">
        <v>3.40377080729622</v>
      </c>
      <c r="C236" s="9">
        <v>4.13743175680241</v>
      </c>
      <c r="D236" s="9">
        <v>4.835841667607341</v>
      </c>
      <c r="E236" s="9">
        <v>4.897767716558659</v>
      </c>
      <c r="F236" s="9">
        <v>1.4462075930826501</v>
      </c>
      <c r="G236" s="9">
        <v>3.805067352010735</v>
      </c>
    </row>
    <row r="237" spans="1:7" s="1" customFormat="1" ht="12.75">
      <c r="A237" s="30">
        <v>42125</v>
      </c>
      <c r="B237" s="9">
        <v>3.556899856149397</v>
      </c>
      <c r="C237" s="9">
        <v>3.9814297405503853</v>
      </c>
      <c r="D237" s="9">
        <v>5.030821714344915</v>
      </c>
      <c r="E237" s="9">
        <v>4.71092735460807</v>
      </c>
      <c r="F237" s="9">
        <v>3.2025960162767113</v>
      </c>
      <c r="G237" s="9">
        <v>3.981233877091602</v>
      </c>
    </row>
    <row r="238" spans="1:7" s="1" customFormat="1" ht="12.75">
      <c r="A238" s="30">
        <v>42156</v>
      </c>
      <c r="B238" s="9">
        <v>3.5016127690707664</v>
      </c>
      <c r="C238" s="9">
        <v>4.483014863388167</v>
      </c>
      <c r="D238" s="9">
        <v>4.850842237299874</v>
      </c>
      <c r="E238" s="9">
        <v>4.8482370045808505</v>
      </c>
      <c r="F238" s="9">
        <v>1.5254919525942785</v>
      </c>
      <c r="G238" s="9">
        <v>4.007206358620986</v>
      </c>
    </row>
    <row r="239" spans="1:7" s="1" customFormat="1" ht="12.75">
      <c r="A239" s="30">
        <v>42186</v>
      </c>
      <c r="B239" s="9">
        <v>3.580453586385412</v>
      </c>
      <c r="C239" s="9">
        <v>4.3316397431909</v>
      </c>
      <c r="D239" s="9">
        <v>4.954533582208904</v>
      </c>
      <c r="E239" s="9">
        <v>4.720592732219436</v>
      </c>
      <c r="F239" s="9">
        <v>1.5529788723292623</v>
      </c>
      <c r="G239" s="9">
        <v>3.9620357781507467</v>
      </c>
    </row>
    <row r="240" spans="1:7" s="1" customFormat="1" ht="12.75">
      <c r="A240" s="30">
        <v>42217</v>
      </c>
      <c r="B240" s="9">
        <v>3.086512056497875</v>
      </c>
      <c r="C240" s="9">
        <v>4.237767749237222</v>
      </c>
      <c r="D240" s="9">
        <v>5.401125295266968</v>
      </c>
      <c r="E240" s="9">
        <v>4.822809541810566</v>
      </c>
      <c r="F240" s="9">
        <v>1.6067129036735677</v>
      </c>
      <c r="G240" s="9">
        <v>3.7300706300432274</v>
      </c>
    </row>
    <row r="241" spans="1:7" s="1" customFormat="1" ht="12.75">
      <c r="A241" s="30">
        <v>42248</v>
      </c>
      <c r="B241" s="9">
        <v>3.293061283337728</v>
      </c>
      <c r="C241" s="9">
        <v>4.4982455852471075</v>
      </c>
      <c r="D241" s="9">
        <v>4.685803331065185</v>
      </c>
      <c r="E241" s="9">
        <v>4.744962029932656</v>
      </c>
      <c r="F241" s="9">
        <v>1.942408119164934</v>
      </c>
      <c r="G241" s="9">
        <v>3.8881676968413514</v>
      </c>
    </row>
    <row r="242" spans="1:7" s="1" customFormat="1" ht="12.75">
      <c r="A242" s="30">
        <v>42278</v>
      </c>
      <c r="B242" s="9">
        <v>3.51191488816642</v>
      </c>
      <c r="C242" s="9">
        <v>4.658788166500662</v>
      </c>
      <c r="D242" s="9">
        <v>4.787923431422424</v>
      </c>
      <c r="E242" s="9">
        <v>4.818348896621632</v>
      </c>
      <c r="F242" s="9">
        <v>1.9323641414737789</v>
      </c>
      <c r="G242" s="9">
        <v>4.0568956890229755</v>
      </c>
    </row>
    <row r="243" spans="1:7" s="1" customFormat="1" ht="12.75">
      <c r="A243" s="30">
        <v>42309</v>
      </c>
      <c r="B243" s="9">
        <v>3.099857092192529</v>
      </c>
      <c r="C243" s="9">
        <v>4.638565774379419</v>
      </c>
      <c r="D243" s="9">
        <v>4.544944705332475</v>
      </c>
      <c r="E243" s="9">
        <v>4.84979087058293</v>
      </c>
      <c r="F243" s="9">
        <v>2.163228211785268</v>
      </c>
      <c r="G243" s="9">
        <v>3.902220198121578</v>
      </c>
    </row>
    <row r="244" spans="1:7" s="1" customFormat="1" ht="12.75">
      <c r="A244" s="30">
        <v>42339</v>
      </c>
      <c r="B244" s="9">
        <v>3.1194454749080265</v>
      </c>
      <c r="C244" s="9">
        <v>4.4957317313659395</v>
      </c>
      <c r="D244" s="9">
        <v>4.1112528105322514</v>
      </c>
      <c r="E244" s="9">
        <v>4.931719217448792</v>
      </c>
      <c r="F244" s="9">
        <v>2.5067393643820943</v>
      </c>
      <c r="G244" s="9">
        <v>3.7623835602016835</v>
      </c>
    </row>
    <row r="245" spans="1:7" s="1" customFormat="1" ht="12.75">
      <c r="A245" s="30">
        <v>42370</v>
      </c>
      <c r="B245" s="9">
        <v>3.1221179171148896</v>
      </c>
      <c r="C245" s="9">
        <v>4.1943254528321265</v>
      </c>
      <c r="D245" s="9">
        <v>4.040432964144071</v>
      </c>
      <c r="E245" s="9">
        <v>4.976099088949817</v>
      </c>
      <c r="F245" s="9">
        <v>2.605245693869666</v>
      </c>
      <c r="G245" s="9">
        <v>3.7228167685696376</v>
      </c>
    </row>
    <row r="246" spans="1:7" s="1" customFormat="1" ht="12.75">
      <c r="A246" s="30">
        <v>42401</v>
      </c>
      <c r="B246" s="9">
        <v>2.8847455957704455</v>
      </c>
      <c r="C246" s="9">
        <v>3.9207647668463257</v>
      </c>
      <c r="D246" s="9">
        <v>4.363625540460627</v>
      </c>
      <c r="E246" s="9">
        <v>5.021309611967285</v>
      </c>
      <c r="F246" s="9">
        <v>2.997698379224338</v>
      </c>
      <c r="G246" s="9">
        <v>3.6348997698033734</v>
      </c>
    </row>
    <row r="247" spans="1:7" s="1" customFormat="1" ht="12.75">
      <c r="A247" s="30">
        <v>42430</v>
      </c>
      <c r="B247" s="9">
        <v>2.68433000473529</v>
      </c>
      <c r="C247" s="9">
        <v>3.8149655666216056</v>
      </c>
      <c r="D247" s="9">
        <v>4.305975417424287</v>
      </c>
      <c r="E247" s="9">
        <v>4.89873921854673</v>
      </c>
      <c r="F247" s="9">
        <v>3.0341536361177948</v>
      </c>
      <c r="G247" s="9">
        <v>3.5412759176291746</v>
      </c>
    </row>
    <row r="248" spans="1:7" s="1" customFormat="1" ht="12.75">
      <c r="A248" s="30">
        <v>42461</v>
      </c>
      <c r="B248" s="9">
        <v>2.637100560121393</v>
      </c>
      <c r="C248" s="9">
        <v>3.7128797373965616</v>
      </c>
      <c r="D248" s="9">
        <v>4.4021882629078135</v>
      </c>
      <c r="E248" s="9">
        <v>4.3142314600341605</v>
      </c>
      <c r="F248" s="9">
        <v>2.995856830254094</v>
      </c>
      <c r="G248" s="9">
        <v>3.463368006970857</v>
      </c>
    </row>
    <row r="249" spans="1:7" s="1" customFormat="1" ht="12.75">
      <c r="A249" s="30">
        <v>42491</v>
      </c>
      <c r="B249" s="9">
        <v>2.5822685316712226</v>
      </c>
      <c r="C249" s="9">
        <v>3.519544991256284</v>
      </c>
      <c r="D249" s="9">
        <v>4.532392553843813</v>
      </c>
      <c r="E249" s="9">
        <v>4.216512185533866</v>
      </c>
      <c r="F249" s="9">
        <v>3.07266677850644</v>
      </c>
      <c r="G249" s="9">
        <v>3.4067269725813545</v>
      </c>
    </row>
    <row r="250" spans="1:7" s="1" customFormat="1" ht="12.75">
      <c r="A250" s="30">
        <v>42522</v>
      </c>
      <c r="B250" s="9">
        <v>2.9117739856900604</v>
      </c>
      <c r="C250" s="9">
        <v>3.6186194776633664</v>
      </c>
      <c r="D250" s="9">
        <v>4.515533142455622</v>
      </c>
      <c r="E250" s="9">
        <v>4.217675541254317</v>
      </c>
      <c r="F250" s="9">
        <v>3.0775021007247925</v>
      </c>
      <c r="G250" s="9">
        <v>3.5084129400784274</v>
      </c>
    </row>
    <row r="251" spans="1:7" s="1" customFormat="1" ht="12.75">
      <c r="A251" s="30">
        <v>42552</v>
      </c>
      <c r="B251" s="9">
        <v>3.0673334255719826</v>
      </c>
      <c r="C251" s="9">
        <v>3.592109528501368</v>
      </c>
      <c r="D251" s="9">
        <v>4.4982906627123045</v>
      </c>
      <c r="E251" s="9">
        <v>4.179434038865289</v>
      </c>
      <c r="F251" s="9">
        <v>3.066680699595364</v>
      </c>
      <c r="G251" s="9">
        <v>3.5694627707978146</v>
      </c>
    </row>
    <row r="252" spans="1:7" s="1" customFormat="1" ht="12.75">
      <c r="A252" s="4"/>
      <c r="B252" s="9"/>
      <c r="C252" s="9"/>
      <c r="D252" s="9"/>
      <c r="E252" s="9"/>
      <c r="F252" s="9"/>
      <c r="G252" s="9"/>
    </row>
    <row r="253" spans="1:7" s="1" customFormat="1" ht="12.75">
      <c r="A253" s="4"/>
      <c r="B253" s="9"/>
      <c r="C253" s="9"/>
      <c r="D253" s="9"/>
      <c r="E253" s="9"/>
      <c r="F253" s="9"/>
      <c r="G253" s="9"/>
    </row>
    <row r="254" spans="1:7" s="1" customFormat="1" ht="12.75">
      <c r="A254" s="4"/>
      <c r="B254" s="9"/>
      <c r="C254" s="9"/>
      <c r="D254" s="9"/>
      <c r="E254" s="9"/>
      <c r="F254" s="9"/>
      <c r="G254" s="9"/>
    </row>
    <row r="255" spans="1:7" s="1" customFormat="1" ht="12.75">
      <c r="A255" s="4"/>
      <c r="B255" s="9"/>
      <c r="C255" s="9"/>
      <c r="D255" s="9"/>
      <c r="E255" s="9"/>
      <c r="F255" s="9"/>
      <c r="G255" s="9"/>
    </row>
    <row r="256" spans="1:7" s="1" customFormat="1" ht="12.75">
      <c r="A256" s="4"/>
      <c r="B256" s="9"/>
      <c r="C256" s="9"/>
      <c r="D256" s="9"/>
      <c r="E256" s="9"/>
      <c r="F256" s="9"/>
      <c r="G256" s="9"/>
    </row>
    <row r="257" spans="1:7" s="1" customFormat="1" ht="12.75">
      <c r="A257" s="4"/>
      <c r="B257" s="9"/>
      <c r="C257" s="9"/>
      <c r="D257" s="9"/>
      <c r="E257" s="9"/>
      <c r="F257" s="9"/>
      <c r="G257" s="9"/>
    </row>
    <row r="258" spans="1:7" s="1" customFormat="1" ht="12.75">
      <c r="A258" s="4"/>
      <c r="B258" s="9"/>
      <c r="C258" s="9"/>
      <c r="D258" s="9"/>
      <c r="E258" s="9"/>
      <c r="F258" s="9"/>
      <c r="G258" s="9"/>
    </row>
    <row r="259" spans="1:7" s="1" customFormat="1" ht="12.75">
      <c r="A259" s="4"/>
      <c r="B259" s="9"/>
      <c r="C259" s="9"/>
      <c r="D259" s="9"/>
      <c r="E259" s="9"/>
      <c r="F259" s="9"/>
      <c r="G259" s="9"/>
    </row>
    <row r="260" spans="1:7" s="1" customFormat="1" ht="12.75">
      <c r="A260" s="4"/>
      <c r="B260" s="9"/>
      <c r="C260" s="9"/>
      <c r="D260" s="9"/>
      <c r="E260" s="9"/>
      <c r="F260" s="9"/>
      <c r="G260" s="9"/>
    </row>
    <row r="261" spans="1:7" s="1" customFormat="1" ht="12.75">
      <c r="A261" s="4"/>
      <c r="B261" s="9"/>
      <c r="C261" s="9"/>
      <c r="D261" s="9"/>
      <c r="E261" s="9"/>
      <c r="F261" s="9"/>
      <c r="G261" s="9"/>
    </row>
    <row r="262" spans="1:7" s="1" customFormat="1" ht="12.75">
      <c r="A262" s="4"/>
      <c r="B262" s="9"/>
      <c r="C262" s="9"/>
      <c r="D262" s="9"/>
      <c r="E262" s="9"/>
      <c r="F262" s="9"/>
      <c r="G262" s="9"/>
    </row>
    <row r="263" spans="1:7" s="1" customFormat="1" ht="12.75">
      <c r="A263" s="4"/>
      <c r="B263" s="9"/>
      <c r="C263" s="9"/>
      <c r="D263" s="9"/>
      <c r="E263" s="9"/>
      <c r="F263" s="9"/>
      <c r="G263" s="9"/>
    </row>
    <row r="264" spans="1:7" s="1" customFormat="1" ht="12.75">
      <c r="A264" s="4"/>
      <c r="B264" s="9"/>
      <c r="C264" s="9"/>
      <c r="D264" s="9"/>
      <c r="E264" s="9"/>
      <c r="F264" s="9"/>
      <c r="G264" s="9"/>
    </row>
    <row r="265" spans="1:7" s="1" customFormat="1" ht="12.75">
      <c r="A265" s="4"/>
      <c r="B265" s="9"/>
      <c r="C265" s="9"/>
      <c r="D265" s="9"/>
      <c r="E265" s="9"/>
      <c r="F265" s="9"/>
      <c r="G265" s="9"/>
    </row>
    <row r="266" spans="1:7" s="1" customFormat="1" ht="12.75">
      <c r="A266" s="4"/>
      <c r="B266" s="9"/>
      <c r="C266" s="9"/>
      <c r="D266" s="9"/>
      <c r="E266" s="9"/>
      <c r="F266" s="9"/>
      <c r="G266" s="9"/>
    </row>
    <row r="267" spans="1:7" s="1" customFormat="1" ht="12.75">
      <c r="A267" s="4"/>
      <c r="B267" s="9"/>
      <c r="C267" s="9"/>
      <c r="D267" s="9"/>
      <c r="E267" s="9"/>
      <c r="F267" s="9"/>
      <c r="G267" s="9"/>
    </row>
    <row r="268" spans="1:7" s="1" customFormat="1" ht="12.75">
      <c r="A268" s="4"/>
      <c r="B268" s="9"/>
      <c r="C268" s="9"/>
      <c r="D268" s="9"/>
      <c r="E268" s="9"/>
      <c r="F268" s="9"/>
      <c r="G268" s="9"/>
    </row>
    <row r="269" spans="1:7" s="1" customFormat="1" ht="12.75">
      <c r="A269" s="4"/>
      <c r="B269" s="9"/>
      <c r="C269" s="9"/>
      <c r="D269" s="9"/>
      <c r="E269" s="9"/>
      <c r="F269" s="9"/>
      <c r="G269" s="9"/>
    </row>
    <row r="270" spans="1:7" s="1" customFormat="1" ht="12.75">
      <c r="A270" s="4"/>
      <c r="B270" s="9"/>
      <c r="C270" s="9"/>
      <c r="D270" s="9"/>
      <c r="E270" s="9"/>
      <c r="F270" s="9"/>
      <c r="G270" s="9"/>
    </row>
    <row r="271" spans="1:7" s="1" customFormat="1" ht="12.75">
      <c r="A271" s="4"/>
      <c r="B271" s="9"/>
      <c r="C271" s="9"/>
      <c r="D271" s="9"/>
      <c r="E271" s="9"/>
      <c r="F271" s="9"/>
      <c r="G271" s="9"/>
    </row>
    <row r="272" spans="1:7" s="1" customFormat="1" ht="12.75">
      <c r="A272" s="4"/>
      <c r="B272" s="9"/>
      <c r="C272" s="9"/>
      <c r="D272" s="9"/>
      <c r="E272" s="9"/>
      <c r="F272" s="9"/>
      <c r="G272" s="9"/>
    </row>
    <row r="273" spans="1:7" s="1" customFormat="1" ht="12.75">
      <c r="A273" s="4"/>
      <c r="B273" s="9"/>
      <c r="C273" s="9"/>
      <c r="D273" s="9"/>
      <c r="E273" s="9"/>
      <c r="F273" s="9"/>
      <c r="G273" s="9"/>
    </row>
    <row r="274" spans="1:7" s="1" customFormat="1" ht="12.75">
      <c r="A274" s="4"/>
      <c r="B274" s="9"/>
      <c r="C274" s="9"/>
      <c r="D274" s="9"/>
      <c r="E274" s="9"/>
      <c r="F274" s="9"/>
      <c r="G274" s="9"/>
    </row>
    <row r="275" spans="1:7" s="1" customFormat="1" ht="12.75">
      <c r="A275" s="4"/>
      <c r="B275" s="9"/>
      <c r="C275" s="9"/>
      <c r="D275" s="9"/>
      <c r="E275" s="9"/>
      <c r="F275" s="9"/>
      <c r="G275" s="9"/>
    </row>
    <row r="276" spans="1:7" s="1" customFormat="1" ht="12.75">
      <c r="A276" s="4"/>
      <c r="B276" s="9"/>
      <c r="C276" s="9"/>
      <c r="D276" s="9"/>
      <c r="E276" s="9"/>
      <c r="F276" s="9"/>
      <c r="G276" s="9"/>
    </row>
    <row r="277" spans="1:7" s="1" customFormat="1" ht="12.75">
      <c r="A277" s="4"/>
      <c r="B277" s="9"/>
      <c r="C277" s="9"/>
      <c r="D277" s="9"/>
      <c r="E277" s="9"/>
      <c r="F277" s="9"/>
      <c r="G277" s="9"/>
    </row>
    <row r="278" spans="1:7" s="1" customFormat="1" ht="12.75">
      <c r="A278" s="4"/>
      <c r="B278" s="9"/>
      <c r="C278" s="9"/>
      <c r="D278" s="9"/>
      <c r="E278" s="9"/>
      <c r="F278" s="9"/>
      <c r="G278" s="9"/>
    </row>
    <row r="279" spans="1:7" s="1" customFormat="1" ht="12.75">
      <c r="A279" s="4"/>
      <c r="B279" s="9"/>
      <c r="C279" s="9"/>
      <c r="D279" s="9"/>
      <c r="E279" s="9"/>
      <c r="F279" s="9"/>
      <c r="G279" s="9"/>
    </row>
    <row r="280" spans="1:7" s="1" customFormat="1" ht="12.75">
      <c r="A280" s="4"/>
      <c r="B280" s="9"/>
      <c r="C280" s="9"/>
      <c r="D280" s="9"/>
      <c r="E280" s="9"/>
      <c r="F280" s="9"/>
      <c r="G280" s="9"/>
    </row>
    <row r="281" spans="1:7" s="1" customFormat="1" ht="12.75">
      <c r="A281" s="4"/>
      <c r="B281" s="9"/>
      <c r="C281" s="9"/>
      <c r="D281" s="9"/>
      <c r="E281" s="9"/>
      <c r="F281" s="9"/>
      <c r="G281" s="9"/>
    </row>
    <row r="282" spans="1:7" s="1" customFormat="1" ht="12.75">
      <c r="A282" s="4"/>
      <c r="B282" s="9"/>
      <c r="C282" s="9"/>
      <c r="D282" s="9"/>
      <c r="E282" s="9"/>
      <c r="F282" s="9"/>
      <c r="G282" s="9"/>
    </row>
    <row r="283" spans="1:7" s="1" customFormat="1" ht="12.75">
      <c r="A283" s="4"/>
      <c r="B283" s="9"/>
      <c r="C283" s="9"/>
      <c r="D283" s="9"/>
      <c r="E283" s="9"/>
      <c r="F283" s="9"/>
      <c r="G283" s="9"/>
    </row>
    <row r="284" spans="1:7" s="1" customFormat="1" ht="12.75">
      <c r="A284" s="4"/>
      <c r="B284" s="9"/>
      <c r="C284" s="9"/>
      <c r="D284" s="9"/>
      <c r="E284" s="9"/>
      <c r="F284" s="9"/>
      <c r="G284" s="9"/>
    </row>
    <row r="285" spans="1:7" s="1" customFormat="1" ht="12.75">
      <c r="A285" s="4"/>
      <c r="B285" s="9"/>
      <c r="C285" s="9"/>
      <c r="D285" s="9"/>
      <c r="E285" s="9"/>
      <c r="F285" s="9"/>
      <c r="G285" s="9"/>
    </row>
    <row r="286" spans="1:7" s="1" customFormat="1" ht="12.75">
      <c r="A286" s="4"/>
      <c r="B286" s="9"/>
      <c r="C286" s="9"/>
      <c r="D286" s="9"/>
      <c r="E286" s="9"/>
      <c r="F286" s="9"/>
      <c r="G286" s="9"/>
    </row>
    <row r="287" spans="1:7" s="1" customFormat="1" ht="12.75">
      <c r="A287" s="4"/>
      <c r="B287" s="9"/>
      <c r="C287" s="9"/>
      <c r="D287" s="9"/>
      <c r="E287" s="9"/>
      <c r="F287" s="9"/>
      <c r="G287" s="9"/>
    </row>
    <row r="288" spans="1:7" s="1" customFormat="1" ht="12.75">
      <c r="A288" s="4"/>
      <c r="B288" s="9"/>
      <c r="C288" s="9"/>
      <c r="D288" s="9"/>
      <c r="E288" s="9"/>
      <c r="F288" s="9"/>
      <c r="G288" s="9"/>
    </row>
    <row r="289" spans="1:7" s="1" customFormat="1" ht="12.75">
      <c r="A289" s="4"/>
      <c r="B289" s="9"/>
      <c r="C289" s="9"/>
      <c r="D289" s="9"/>
      <c r="E289" s="9"/>
      <c r="F289" s="9"/>
      <c r="G289" s="9"/>
    </row>
    <row r="290" spans="1:7" s="1" customFormat="1" ht="12.75">
      <c r="A290" s="4"/>
      <c r="B290" s="9"/>
      <c r="C290" s="9"/>
      <c r="D290" s="9"/>
      <c r="E290" s="9"/>
      <c r="F290" s="9"/>
      <c r="G290" s="9"/>
    </row>
    <row r="291" spans="1:7" s="1" customFormat="1" ht="12.75">
      <c r="A291" s="4"/>
      <c r="B291" s="9"/>
      <c r="C291" s="9"/>
      <c r="D291" s="9"/>
      <c r="E291" s="9"/>
      <c r="F291" s="9"/>
      <c r="G291" s="9"/>
    </row>
    <row r="292" spans="1:7" s="1" customFormat="1" ht="12.75">
      <c r="A292" s="4"/>
      <c r="B292" s="9"/>
      <c r="C292" s="9"/>
      <c r="D292" s="9"/>
      <c r="E292" s="9"/>
      <c r="F292" s="9"/>
      <c r="G292" s="9"/>
    </row>
    <row r="293" spans="1:7" s="1" customFormat="1" ht="12.75">
      <c r="A293" s="4"/>
      <c r="B293" s="9"/>
      <c r="C293" s="9"/>
      <c r="D293" s="9"/>
      <c r="E293" s="9"/>
      <c r="F293" s="9"/>
      <c r="G293" s="9"/>
    </row>
    <row r="294" spans="1:7" s="1" customFormat="1" ht="12.75">
      <c r="A294" s="4"/>
      <c r="B294" s="9"/>
      <c r="C294" s="9"/>
      <c r="D294" s="9"/>
      <c r="E294" s="9"/>
      <c r="F294" s="9"/>
      <c r="G294" s="9"/>
    </row>
    <row r="295" spans="1:7" s="1" customFormat="1" ht="12.75">
      <c r="A295" s="4"/>
      <c r="B295" s="9"/>
      <c r="C295" s="9"/>
      <c r="D295" s="9"/>
      <c r="E295" s="9"/>
      <c r="F295" s="9"/>
      <c r="G295" s="9"/>
    </row>
    <row r="296" spans="1:7" s="1" customFormat="1" ht="12.75">
      <c r="A296" s="4"/>
      <c r="B296" s="9"/>
      <c r="C296" s="9"/>
      <c r="D296" s="9"/>
      <c r="E296" s="9"/>
      <c r="F296" s="9"/>
      <c r="G296" s="9"/>
    </row>
    <row r="297" spans="1:7" s="1" customFormat="1" ht="12.75">
      <c r="A297" s="4"/>
      <c r="B297" s="9"/>
      <c r="C297" s="9"/>
      <c r="D297" s="9"/>
      <c r="E297" s="9"/>
      <c r="F297" s="9"/>
      <c r="G297" s="9"/>
    </row>
    <row r="298" spans="1:7" s="1" customFormat="1" ht="12.75">
      <c r="A298" s="4"/>
      <c r="B298" s="9"/>
      <c r="C298" s="9"/>
      <c r="D298" s="9"/>
      <c r="E298" s="9"/>
      <c r="F298" s="9"/>
      <c r="G298" s="9"/>
    </row>
    <row r="299" spans="1:7" s="1" customFormat="1" ht="12.75">
      <c r="A299" s="4"/>
      <c r="B299" s="9"/>
      <c r="C299" s="9"/>
      <c r="D299" s="9"/>
      <c r="E299" s="9"/>
      <c r="F299" s="9"/>
      <c r="G299" s="9"/>
    </row>
    <row r="300" spans="1:7" s="1" customFormat="1" ht="12.75">
      <c r="A300" s="4"/>
      <c r="B300" s="9"/>
      <c r="C300" s="9"/>
      <c r="D300" s="9"/>
      <c r="E300" s="9"/>
      <c r="F300" s="9"/>
      <c r="G300" s="9"/>
    </row>
    <row r="301" spans="1:7" s="1" customFormat="1" ht="12.75">
      <c r="A301" s="4"/>
      <c r="B301" s="9"/>
      <c r="C301" s="9"/>
      <c r="D301" s="9"/>
      <c r="E301" s="9"/>
      <c r="F301" s="9"/>
      <c r="G301" s="9"/>
    </row>
    <row r="302" spans="1:7" s="1" customFormat="1" ht="12.75">
      <c r="A302" s="4"/>
      <c r="B302" s="9"/>
      <c r="C302" s="9"/>
      <c r="D302" s="9"/>
      <c r="E302" s="9"/>
      <c r="F302" s="9"/>
      <c r="G302" s="9"/>
    </row>
    <row r="303" spans="1:7" s="1" customFormat="1" ht="12.75">
      <c r="A303" s="4"/>
      <c r="B303" s="9"/>
      <c r="C303" s="9"/>
      <c r="D303" s="9"/>
      <c r="E303" s="9"/>
      <c r="F303" s="9"/>
      <c r="G303" s="9"/>
    </row>
    <row r="304" spans="1:7" s="1" customFormat="1" ht="12.75">
      <c r="A304" s="4"/>
      <c r="B304" s="9"/>
      <c r="C304" s="9"/>
      <c r="D304" s="9"/>
      <c r="E304" s="9"/>
      <c r="F304" s="9"/>
      <c r="G304" s="9"/>
    </row>
    <row r="305" spans="1:7" s="1" customFormat="1" ht="12.75">
      <c r="A305" s="4"/>
      <c r="B305" s="9"/>
      <c r="C305" s="9"/>
      <c r="D305" s="9"/>
      <c r="E305" s="9"/>
      <c r="F305" s="9"/>
      <c r="G305" s="9"/>
    </row>
    <row r="306" spans="1:7" s="1" customFormat="1" ht="12.75">
      <c r="A306" s="4"/>
      <c r="B306" s="9"/>
      <c r="C306" s="9"/>
      <c r="D306" s="9"/>
      <c r="E306" s="9"/>
      <c r="F306" s="9"/>
      <c r="G306" s="9"/>
    </row>
    <row r="307" spans="1:7" s="1" customFormat="1" ht="12.75">
      <c r="A307" s="4"/>
      <c r="B307" s="9"/>
      <c r="C307" s="9"/>
      <c r="D307" s="9"/>
      <c r="E307" s="9"/>
      <c r="F307" s="9"/>
      <c r="G307" s="9"/>
    </row>
    <row r="308" spans="1:7" s="1" customFormat="1" ht="12.75">
      <c r="A308" s="4"/>
      <c r="B308" s="9"/>
      <c r="C308" s="9"/>
      <c r="D308" s="9"/>
      <c r="E308" s="9"/>
      <c r="F308" s="9"/>
      <c r="G308" s="9"/>
    </row>
    <row r="309" spans="1:7" s="1" customFormat="1" ht="12.75">
      <c r="A309" s="4"/>
      <c r="B309" s="9"/>
      <c r="C309" s="9"/>
      <c r="D309" s="9"/>
      <c r="E309" s="9"/>
      <c r="F309" s="9"/>
      <c r="G309" s="9"/>
    </row>
    <row r="310" spans="1:7" s="1" customFormat="1" ht="12.75">
      <c r="A310" s="4"/>
      <c r="B310" s="9"/>
      <c r="C310" s="9"/>
      <c r="D310" s="9"/>
      <c r="E310" s="9"/>
      <c r="F310" s="9"/>
      <c r="G310" s="9"/>
    </row>
    <row r="311" spans="1:7" s="1" customFormat="1" ht="12.75">
      <c r="A311" s="4"/>
      <c r="B311" s="9"/>
      <c r="C311" s="9"/>
      <c r="D311" s="9"/>
      <c r="E311" s="9"/>
      <c r="F311" s="9"/>
      <c r="G311" s="9"/>
    </row>
    <row r="312" spans="1:7" s="1" customFormat="1" ht="12.75">
      <c r="A312" s="4"/>
      <c r="B312" s="9"/>
      <c r="C312" s="9"/>
      <c r="D312" s="9"/>
      <c r="E312" s="9"/>
      <c r="F312" s="9"/>
      <c r="G312" s="9"/>
    </row>
    <row r="313" spans="1:7" s="1" customFormat="1" ht="12.75">
      <c r="A313" s="4"/>
      <c r="B313" s="9"/>
      <c r="C313" s="9"/>
      <c r="D313" s="9"/>
      <c r="E313" s="9"/>
      <c r="F313" s="9"/>
      <c r="G313" s="9"/>
    </row>
    <row r="314" spans="1:7" s="1" customFormat="1" ht="12.75">
      <c r="A314" s="4"/>
      <c r="B314" s="9"/>
      <c r="C314" s="9"/>
      <c r="D314" s="9"/>
      <c r="E314" s="9"/>
      <c r="F314" s="9"/>
      <c r="G314" s="9"/>
    </row>
    <row r="315" spans="1:7" s="1" customFormat="1" ht="12.75">
      <c r="A315" s="4"/>
      <c r="B315" s="9"/>
      <c r="C315" s="9"/>
      <c r="D315" s="9"/>
      <c r="E315" s="9"/>
      <c r="F315" s="9"/>
      <c r="G315" s="9"/>
    </row>
    <row r="316" spans="1:7" s="1" customFormat="1" ht="12.75">
      <c r="A316" s="4"/>
      <c r="B316" s="9"/>
      <c r="C316" s="9"/>
      <c r="D316" s="9"/>
      <c r="E316" s="9"/>
      <c r="F316" s="9"/>
      <c r="G316" s="9"/>
    </row>
    <row r="317" spans="1:7" s="1" customFormat="1" ht="12.75">
      <c r="A317" s="4"/>
      <c r="B317" s="9"/>
      <c r="C317" s="9"/>
      <c r="D317" s="9"/>
      <c r="E317" s="9"/>
      <c r="F317" s="9"/>
      <c r="G317" s="9"/>
    </row>
    <row r="318" spans="1:7" s="1" customFormat="1" ht="12.75">
      <c r="A318" s="4"/>
      <c r="B318" s="9"/>
      <c r="C318" s="9"/>
      <c r="D318" s="9"/>
      <c r="E318" s="9"/>
      <c r="F318" s="9"/>
      <c r="G318" s="9"/>
    </row>
    <row r="319" spans="1:7" s="1" customFormat="1" ht="12.75">
      <c r="A319" s="4"/>
      <c r="B319" s="7"/>
      <c r="C319" s="7"/>
      <c r="D319" s="7"/>
      <c r="E319" s="7"/>
      <c r="F319" s="7"/>
      <c r="G319" s="7"/>
    </row>
    <row r="320" spans="1:7" s="1" customFormat="1" ht="12.75">
      <c r="A320" s="4"/>
      <c r="B320" s="7"/>
      <c r="C320" s="7"/>
      <c r="D320" s="7"/>
      <c r="E320" s="7"/>
      <c r="F320" s="7"/>
      <c r="G320" s="7"/>
    </row>
    <row r="321" spans="1:7" s="1" customFormat="1" ht="12.75">
      <c r="A321" s="4"/>
      <c r="B321" s="7"/>
      <c r="C321" s="7"/>
      <c r="D321" s="7"/>
      <c r="E321" s="7"/>
      <c r="F321" s="7"/>
      <c r="G321" s="7"/>
    </row>
    <row r="322" spans="1:7" s="1" customFormat="1" ht="12.75">
      <c r="A322" s="4"/>
      <c r="B322" s="7"/>
      <c r="C322" s="7"/>
      <c r="D322" s="7"/>
      <c r="E322" s="7"/>
      <c r="F322" s="7"/>
      <c r="G322" s="7"/>
    </row>
    <row r="323" spans="1:7" s="1" customFormat="1" ht="12.75">
      <c r="A323" s="4"/>
      <c r="B323" s="7"/>
      <c r="C323" s="7"/>
      <c r="D323" s="7"/>
      <c r="E323" s="7"/>
      <c r="F323" s="7"/>
      <c r="G323" s="7"/>
    </row>
    <row r="324" spans="1:7" s="1" customFormat="1" ht="12.75">
      <c r="A324" s="4"/>
      <c r="B324" s="7"/>
      <c r="C324" s="7"/>
      <c r="D324" s="7"/>
      <c r="E324" s="7"/>
      <c r="F324" s="7"/>
      <c r="G324" s="7"/>
    </row>
    <row r="325" spans="1:8" s="7" customFormat="1" ht="12.75">
      <c r="A325" s="4"/>
      <c r="H325" s="1"/>
    </row>
    <row r="326" spans="1:8" s="7" customFormat="1" ht="12.75">
      <c r="A326" s="4"/>
      <c r="H326" s="1"/>
    </row>
    <row r="327" spans="1:8" s="7" customFormat="1" ht="12.75">
      <c r="A327" s="4"/>
      <c r="H327" s="1"/>
    </row>
    <row r="328" spans="1:8" s="7" customFormat="1" ht="12.75">
      <c r="A328" s="4"/>
      <c r="H328" s="1"/>
    </row>
    <row r="329" spans="1:8" s="7" customFormat="1" ht="12.75">
      <c r="A329" s="4"/>
      <c r="H329" s="1"/>
    </row>
    <row r="330" spans="1:8" s="7" customFormat="1" ht="12.75">
      <c r="A330" s="4"/>
      <c r="H330" s="1"/>
    </row>
    <row r="331" spans="1:8" s="7" customFormat="1" ht="12.75">
      <c r="A331" s="4"/>
      <c r="H331" s="1"/>
    </row>
    <row r="332" spans="1:8" s="7" customFormat="1" ht="12.75">
      <c r="A332" s="4"/>
      <c r="H332" s="1"/>
    </row>
    <row r="333" spans="1:8" s="7" customFormat="1" ht="12.75">
      <c r="A333" s="4"/>
      <c r="H333" s="1"/>
    </row>
    <row r="334" spans="1:8" s="7" customFormat="1" ht="12.75">
      <c r="A334" s="4"/>
      <c r="H334" s="1"/>
    </row>
    <row r="335" spans="1:8" s="7" customFormat="1" ht="12.75">
      <c r="A335" s="4"/>
      <c r="H335" s="1"/>
    </row>
    <row r="336" spans="1:8" s="7" customFormat="1" ht="12.75">
      <c r="A336" s="4"/>
      <c r="H336" s="1"/>
    </row>
    <row r="337" spans="1:8" s="7" customFormat="1" ht="12.75">
      <c r="A337" s="4"/>
      <c r="H337" s="1"/>
    </row>
    <row r="338" spans="1:8" s="7" customFormat="1" ht="12.75">
      <c r="A338" s="4"/>
      <c r="H338" s="1"/>
    </row>
  </sheetData>
  <sheetProtection/>
  <mergeCells count="2">
    <mergeCell ref="A2:G2"/>
    <mergeCell ref="A3:G3"/>
  </mergeCells>
  <printOptions horizontalCentered="1"/>
  <pageMargins left="0.5" right="0.5" top="0.75" bottom="0.75" header="0.3" footer="0.3"/>
  <pageSetup fitToHeight="1" fitToWidth="1" horizontalDpi="600" verticalDpi="600" orientation="portrait"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JAMAICA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BANK OF JAMAICA</dc:creator>
  <cp:keywords/>
  <dc:description/>
  <cp:lastModifiedBy>Phillip Taylor</cp:lastModifiedBy>
  <cp:lastPrinted>2014-10-07T22:17:40Z</cp:lastPrinted>
  <dcterms:created xsi:type="dcterms:W3CDTF">2000-04-03T23:05:50Z</dcterms:created>
  <dcterms:modified xsi:type="dcterms:W3CDTF">2024-03-28T18:53:42Z</dcterms:modified>
  <cp:category/>
  <cp:version/>
  <cp:contentType/>
  <cp:contentStatus/>
</cp:coreProperties>
</file>