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15480" windowHeight="9795"/>
  </bookViews>
  <sheets>
    <sheet name="Indicators" sheetId="4" r:id="rId1"/>
  </sheets>
  <externalReferences>
    <externalReference r:id="rId2"/>
    <externalReference r:id="rId3"/>
    <externalReference r:id="rId4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>[1]FIM13!#REF!</definedName>
    <definedName name="Recover">[2]Macro1!$A$110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F107" i="4" l="1"/>
  <c r="Q107" i="4" s="1"/>
  <c r="D107" i="4"/>
  <c r="J107" i="4" s="1"/>
  <c r="B107" i="4"/>
  <c r="N107" i="4" s="1"/>
  <c r="V71" i="4"/>
  <c r="V70" i="4"/>
  <c r="H107" i="4" l="1"/>
  <c r="L107" i="4"/>
  <c r="P107" i="4"/>
</calcChain>
</file>

<file path=xl/sharedStrings.xml><?xml version="1.0" encoding="utf-8"?>
<sst xmlns="http://schemas.openxmlformats.org/spreadsheetml/2006/main" count="103" uniqueCount="90">
  <si>
    <t xml:space="preserve">Funds Under Management </t>
  </si>
  <si>
    <t xml:space="preserve">           PRUDENTIAL INDICATORS OF COMMERCIAL BANKS,</t>
  </si>
  <si>
    <t xml:space="preserve">           LICENSEES UNDER THE FINANCIAL INSTITUTIONS ACT (FIA) AND BUILDING SOCIETIES </t>
  </si>
  <si>
    <t xml:space="preserve">          PUBLISHED PURSUANT TO SECTION 16 (6) OF THE BANKING ACT AND THE FIA</t>
  </si>
  <si>
    <t xml:space="preserve">          AND REGULATION 49 OF THE BANK OF JAMAICA (BUILDING SOCIETIES) REGULATIONS, 1995 </t>
  </si>
  <si>
    <t>COMMERCIAL BANKS</t>
  </si>
  <si>
    <t>FIA LICENSEES</t>
  </si>
  <si>
    <t>BUILDING SOCIETIES</t>
  </si>
  <si>
    <t xml:space="preserve">System Total
(aggregation of all 3 sectors)               </t>
  </si>
  <si>
    <t xml:space="preserve">Number of institutions in operation </t>
  </si>
  <si>
    <t xml:space="preserve">            J$MN</t>
  </si>
  <si>
    <t>Cash &amp; Bank Balances</t>
  </si>
  <si>
    <t>Total Deposits</t>
  </si>
  <si>
    <t>Non-Performing Loans [NPLs] (3 mths &amp; &gt;)</t>
  </si>
  <si>
    <t>Provision for Loan Losses</t>
  </si>
  <si>
    <t>Contingent  Accts [Accept., LC's &amp; Guarantees]</t>
  </si>
  <si>
    <t xml:space="preserve">Repos on behalf of or for on-trading to clients </t>
  </si>
  <si>
    <t>n/a</t>
  </si>
  <si>
    <t xml:space="preserve">                %</t>
  </si>
  <si>
    <t>Rate of Deposit Growth</t>
  </si>
  <si>
    <t>Rate of Loans Growth (gross)</t>
  </si>
  <si>
    <t>Rate of  Capital Base Growth</t>
  </si>
  <si>
    <t>Rate of NPLs (3 Mths &amp;&gt;) Growth</t>
  </si>
  <si>
    <t>Loans (gross) : Deposits</t>
  </si>
  <si>
    <t>Liquidity</t>
  </si>
  <si>
    <t>Asset Quality</t>
  </si>
  <si>
    <t>Prov. For Loan Losses:Total Loans (gross)</t>
  </si>
  <si>
    <t>Prov. For Loan Losses: NPLs (3 Mths &amp;&gt;)</t>
  </si>
  <si>
    <t>NPLs (3 Mths &amp;&gt;):Total Loans (gross)</t>
  </si>
  <si>
    <t>Capital Adequacy</t>
  </si>
  <si>
    <t>NPLs (3 mths &amp;&gt;):Capital Base+Prov for loan losses</t>
  </si>
  <si>
    <t>Profitability</t>
  </si>
  <si>
    <t>Return on Average Assets  (for the Calendar Quarter)</t>
  </si>
  <si>
    <t>Notes:</t>
  </si>
  <si>
    <t>n/a  not applicable</t>
  </si>
  <si>
    <t xml:space="preserve"> -  Based on unaudited data submitted to BOJ by supervised institutions up to 07 May 2013. Prior years indicators may have revisions arising from amendments. </t>
  </si>
  <si>
    <t xml:space="preserve">    following change was effected: </t>
  </si>
  <si>
    <t xml:space="preserve">    The composition of "Provision for Loan Losses" has been segregated into two (2) distinct components being:</t>
  </si>
  <si>
    <t xml:space="preserve">            i)  provision for losses computed in accordance with IFRS; and</t>
  </si>
  <si>
    <t xml:space="preserve">           ii) any incremental provisioning necessary under prudential loss provisioning requirements (treated as an appropriation from net profits). </t>
  </si>
  <si>
    <t xml:space="preserve">               Consequently, "Total Loans (net of prov.)" represents gross loans net of IFRS loan loss provisions per (i) above</t>
  </si>
  <si>
    <r>
      <t xml:space="preserve">1  </t>
    </r>
    <r>
      <rPr>
        <b/>
        <sz val="16"/>
        <rFont val="Arial"/>
        <family val="2"/>
      </rPr>
      <t>Total Assets and Liabilities reflected  net of IFRS Provision for Losses and include Contingent Accounts (Customer Liabilities for Acceptances, Guarantees and Letters of Credit).</t>
    </r>
  </si>
  <si>
    <r>
      <t xml:space="preserve">   </t>
    </r>
    <r>
      <rPr>
        <b/>
        <sz val="16"/>
        <color indexed="8"/>
        <rFont val="Arial"/>
        <family val="2"/>
      </rPr>
      <t xml:space="preserve">In keeping with IFRS, Total Assets and Liabilities were redefined to include Contingent Accounts. </t>
    </r>
  </si>
  <si>
    <r>
      <t xml:space="preserve">4   </t>
    </r>
    <r>
      <rPr>
        <b/>
        <sz val="16"/>
        <rFont val="Arial"/>
        <family val="2"/>
      </rPr>
      <t>Prescribed Liabilities include:</t>
    </r>
  </si>
  <si>
    <t xml:space="preserve">         (i) deposit liabilities, (ii)  reservable borrowings and interest accrued and payable on (i) &amp; (ii).</t>
  </si>
  <si>
    <r>
      <t xml:space="preserve">5  </t>
    </r>
    <r>
      <rPr>
        <b/>
        <sz val="16"/>
        <rFont val="Arial"/>
        <family val="2"/>
      </rPr>
      <t>Capital Adequacy Ratio (CAR): Qualifying Capital (Tier 1 + Tier 2 capital items less prescribed deductions) in relation to Risk Weighted Assets and Foreign Exchange Exposure.</t>
    </r>
  </si>
  <si>
    <t xml:space="preserve">     Return on Average Assets is computed using pre-tax profits as well as assets before provision for losses (in accordance with IFRS) and including contingent accounts </t>
  </si>
  <si>
    <t xml:space="preserve">     (Acceptances, Guarantees and Letters of Credit).</t>
  </si>
  <si>
    <t xml:space="preserve">   Expense Liabilities comprise Deposits and Borrowings including Repo Liabilities (from BOJ, Banks, OFI etc).</t>
  </si>
  <si>
    <t>Statutory Reserve Requirements :</t>
  </si>
  <si>
    <t xml:space="preserve">                                 COMMERCIAL BANKS</t>
  </si>
  <si>
    <t xml:space="preserve">                           FIA  LICENSEES</t>
  </si>
  <si>
    <t xml:space="preserve">Required Cash Reserve Ratio </t>
  </si>
  <si>
    <t>1% / 12%</t>
  </si>
  <si>
    <t>1% /12%</t>
  </si>
  <si>
    <t>Required Liquid Assets Ratio (incl Cash Reserve)</t>
  </si>
  <si>
    <t>5% / 26%</t>
  </si>
  <si>
    <t>5% /26%</t>
  </si>
  <si>
    <r>
      <t>1</t>
    </r>
    <r>
      <rPr>
        <b/>
        <sz val="16"/>
        <rFont val="Arial"/>
        <family val="2"/>
      </rPr>
      <t>Total Assets</t>
    </r>
    <r>
      <rPr>
        <sz val="16"/>
        <rFont val="Arial"/>
        <family val="2"/>
      </rPr>
      <t xml:space="preserve"> (incl. contingent accounts)</t>
    </r>
  </si>
  <si>
    <r>
      <t>2</t>
    </r>
    <r>
      <rPr>
        <b/>
        <sz val="16"/>
        <rFont val="Arial"/>
        <family val="2"/>
      </rPr>
      <t>Total Assets</t>
    </r>
    <r>
      <rPr>
        <sz val="16"/>
        <rFont val="Arial"/>
        <family val="2"/>
      </rPr>
      <t xml:space="preserve"> (excl. contingent accounts)</t>
    </r>
  </si>
  <si>
    <r>
      <t>Investments [incl. Securities Purch.]</t>
    </r>
    <r>
      <rPr>
        <sz val="16"/>
        <rFont val="Arial"/>
        <family val="2"/>
      </rPr>
      <t xml:space="preserve"> (net of prov.)</t>
    </r>
  </si>
  <si>
    <r>
      <t>Total Loans</t>
    </r>
    <r>
      <rPr>
        <sz val="16"/>
        <rFont val="Arial"/>
        <family val="2"/>
      </rPr>
      <t xml:space="preserve"> (gross)</t>
    </r>
  </si>
  <si>
    <r>
      <t>Total Loans</t>
    </r>
    <r>
      <rPr>
        <sz val="16"/>
        <rFont val="Arial"/>
        <family val="2"/>
      </rPr>
      <t xml:space="preserve"> (net of IFRS  prov.)</t>
    </r>
    <r>
      <rPr>
        <b/>
        <sz val="16"/>
        <rFont val="Arial"/>
        <family val="2"/>
      </rPr>
      <t xml:space="preserve"> </t>
    </r>
    <r>
      <rPr>
        <b/>
        <vertAlign val="superscript"/>
        <sz val="16"/>
        <color indexed="10"/>
        <rFont val="Arial"/>
        <family val="2"/>
      </rPr>
      <t>a</t>
    </r>
  </si>
  <si>
    <r>
      <t>Borrowings</t>
    </r>
    <r>
      <rPr>
        <sz val="16"/>
        <rFont val="Arial"/>
        <family val="2"/>
      </rPr>
      <t xml:space="preserve"> (incl. repos)</t>
    </r>
  </si>
  <si>
    <r>
      <t>3</t>
    </r>
    <r>
      <rPr>
        <b/>
        <sz val="16"/>
        <rFont val="Arial"/>
        <family val="2"/>
      </rPr>
      <t xml:space="preserve"> Capital Base</t>
    </r>
  </si>
  <si>
    <r>
      <t xml:space="preserve">Rate of Asset </t>
    </r>
    <r>
      <rPr>
        <vertAlign val="superscript"/>
        <sz val="16"/>
        <rFont val="Arial"/>
        <family val="2"/>
      </rPr>
      <t xml:space="preserve">1 </t>
    </r>
    <r>
      <rPr>
        <sz val="16"/>
        <rFont val="Arial"/>
        <family val="2"/>
      </rPr>
      <t>Growth</t>
    </r>
  </si>
  <si>
    <r>
      <t xml:space="preserve">Investments </t>
    </r>
    <r>
      <rPr>
        <b/>
        <sz val="16"/>
        <rFont val="Arial"/>
        <family val="2"/>
      </rPr>
      <t>:</t>
    </r>
    <r>
      <rPr>
        <sz val="16"/>
        <rFont val="Arial"/>
        <family val="2"/>
      </rPr>
      <t xml:space="preserve">Total Assets </t>
    </r>
    <r>
      <rPr>
        <vertAlign val="superscript"/>
        <sz val="16"/>
        <rFont val="Arial"/>
        <family val="2"/>
      </rPr>
      <t>1</t>
    </r>
  </si>
  <si>
    <r>
      <t>Loans (net of prov.):Total Assets</t>
    </r>
    <r>
      <rPr>
        <vertAlign val="superscript"/>
        <sz val="16"/>
        <rFont val="Arial"/>
        <family val="2"/>
      </rPr>
      <t xml:space="preserve"> 1</t>
    </r>
  </si>
  <si>
    <r>
      <t>Fixed Assets</t>
    </r>
    <r>
      <rPr>
        <b/>
        <sz val="16"/>
        <rFont val="Arial"/>
        <family val="2"/>
      </rPr>
      <t>:</t>
    </r>
    <r>
      <rPr>
        <sz val="16"/>
        <rFont val="Arial"/>
        <family val="2"/>
      </rPr>
      <t>Total Assets</t>
    </r>
    <r>
      <rPr>
        <vertAlign val="superscript"/>
        <sz val="16"/>
        <rFont val="Arial"/>
        <family val="2"/>
      </rPr>
      <t xml:space="preserve"> 1</t>
    </r>
  </si>
  <si>
    <r>
      <t>Average Domestic Currency Cash   Reserve: Average Prescribed  Liabilities</t>
    </r>
    <r>
      <rPr>
        <vertAlign val="superscript"/>
        <sz val="16"/>
        <rFont val="Arial"/>
        <family val="2"/>
      </rPr>
      <t xml:space="preserve"> 4</t>
    </r>
  </si>
  <si>
    <r>
      <t xml:space="preserve">Average  Domestic Currency Liquid  Assets: Average Domestic Prescribed  Liabilities </t>
    </r>
    <r>
      <rPr>
        <vertAlign val="superscript"/>
        <sz val="16"/>
        <rFont val="Arial"/>
        <family val="2"/>
      </rPr>
      <t>4</t>
    </r>
  </si>
  <si>
    <r>
      <t>Deposits + Borrowings: Capital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(:1)</t>
    </r>
  </si>
  <si>
    <r>
      <t>Capital Base</t>
    </r>
    <r>
      <rPr>
        <b/>
        <sz val="16"/>
        <rFont val="Arial"/>
        <family val="2"/>
      </rPr>
      <t>:</t>
    </r>
    <r>
      <rPr>
        <sz val="16"/>
        <rFont val="Arial"/>
        <family val="2"/>
      </rPr>
      <t xml:space="preserve">Total Assets </t>
    </r>
    <r>
      <rPr>
        <vertAlign val="superscript"/>
        <sz val="16"/>
        <rFont val="Arial"/>
        <family val="2"/>
      </rPr>
      <t>1</t>
    </r>
  </si>
  <si>
    <r>
      <t xml:space="preserve">5 </t>
    </r>
    <r>
      <rPr>
        <sz val="16"/>
        <rFont val="Arial"/>
        <family val="2"/>
      </rPr>
      <t xml:space="preserve">Capital Adequacy Ratio </t>
    </r>
    <r>
      <rPr>
        <sz val="16"/>
        <color indexed="8"/>
        <rFont val="Arial"/>
        <family val="2"/>
      </rPr>
      <t xml:space="preserve">[CAR] </t>
    </r>
  </si>
  <si>
    <r>
      <t>6</t>
    </r>
    <r>
      <rPr>
        <sz val="16"/>
        <rFont val="Arial"/>
        <family val="2"/>
      </rPr>
      <t xml:space="preserve"> Pre - tax Profit Margin  (for the Calendar Quarter)</t>
    </r>
  </si>
  <si>
    <r>
      <t xml:space="preserve">7 </t>
    </r>
    <r>
      <rPr>
        <sz val="16"/>
        <rFont val="Arial"/>
        <family val="2"/>
      </rPr>
      <t>Income Assets/Expense Liabilities (at 31 Mar.)</t>
    </r>
  </si>
  <si>
    <r>
      <t>a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 Effective  January 2004, the Bank of Jamaica revised its reporting requirements in line with International Financial Reporting Standards (IFRS) and in this regard the</t>
    </r>
  </si>
  <si>
    <r>
      <rPr>
        <b/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Total Assets net of IFRS Provision for Losses and Contingent Accounts (Customer Liabilities for Acceptances, Guarantees and Letters of Credit). </t>
    </r>
  </si>
  <si>
    <r>
      <t xml:space="preserve">6    </t>
    </r>
    <r>
      <rPr>
        <b/>
        <sz val="16"/>
        <rFont val="Arial"/>
        <family val="2"/>
      </rPr>
      <t xml:space="preserve">Pre-tax Profits include extraordinary income/expenditure and adjustments for prior periods. </t>
    </r>
  </si>
  <si>
    <r>
      <t xml:space="preserve">         BUILDING SOCIETIES</t>
    </r>
    <r>
      <rPr>
        <b/>
        <sz val="16"/>
        <color indexed="57"/>
        <rFont val="Arial"/>
        <family val="2"/>
      </rPr>
      <t>**</t>
    </r>
  </si>
  <si>
    <t>** The Reserve Requirements are differentially applied to societies not meeting the prescribed threshold of residential mortgage lending in relation to savings funds.</t>
  </si>
  <si>
    <t xml:space="preserve">    Societies that meet the prescribed 'qualifying assets' threshold attract the lower Reserve Requirements indicated above.  Societies which do not, are required</t>
  </si>
  <si>
    <t xml:space="preserve">    to meet the  Reserve Requirements which apply to banks and FIA licensees.</t>
  </si>
  <si>
    <r>
      <t xml:space="preserve">7  </t>
    </r>
    <r>
      <rPr>
        <b/>
        <sz val="16"/>
        <rFont val="Arial"/>
        <family val="2"/>
      </rPr>
      <t>Income Assets comprise Foreign Currency  Cash Reserves, Placements, Investments, Repo Assets and Loans less Non-Performing Loans (3 months &amp; over).</t>
    </r>
  </si>
  <si>
    <r>
      <t>NPLs (3 Mths &amp;&gt;): (Total Assets</t>
    </r>
    <r>
      <rPr>
        <vertAlign val="superscript"/>
        <sz val="16"/>
        <rFont val="Arial"/>
        <family val="2"/>
      </rPr>
      <t xml:space="preserve">1 </t>
    </r>
    <r>
      <rPr>
        <sz val="16"/>
        <rFont val="Arial"/>
        <family val="2"/>
      </rPr>
      <t xml:space="preserve">   + IFRS Provision for losses)</t>
    </r>
  </si>
  <si>
    <t xml:space="preserve">                             of individual institution.</t>
  </si>
  <si>
    <r>
      <t xml:space="preserve">3 </t>
    </r>
    <r>
      <rPr>
        <b/>
        <sz val="16"/>
        <rFont val="Arial"/>
        <family val="2"/>
      </rPr>
      <t xml:space="preserve"> Capital Base - Banks &amp; FIA Licensees: (Ordinary Shares+ Qualifying Preference Shares+ Statutory Reserve Fund + Retained Earnings Reserve Fund + Share Premium) less impairment by net losses </t>
    </r>
  </si>
  <si>
    <t xml:space="preserve">                          - Building Societies: (Permanent Capital Fund + Deferred Shares + Capital Shares +  Statutory Reserve Fund + Retained Earnings Reserve Fund ) less impairment by net losses of individual society.</t>
  </si>
  <si>
    <t>News Release</t>
  </si>
  <si>
    <t>24 June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</si>
</sst>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vertAlign val="superscript"/>
      <sz val="16"/>
      <color indexed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vertAlign val="superscript"/>
      <sz val="14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b/>
      <vertAlign val="superscript"/>
      <sz val="16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58"/>
      <name val="Arial"/>
      <family val="2"/>
    </font>
    <font>
      <b/>
      <sz val="16"/>
      <color indexed="12"/>
      <name val="Arial"/>
      <family val="2"/>
    </font>
    <font>
      <vertAlign val="superscript"/>
      <sz val="16"/>
      <name val="Arial"/>
      <family val="2"/>
    </font>
    <font>
      <b/>
      <sz val="16"/>
      <color rgb="FF0000FF"/>
      <name val="Arial"/>
      <family val="2"/>
    </font>
    <font>
      <sz val="16"/>
      <color indexed="10"/>
      <name val="Arial"/>
      <family val="2"/>
    </font>
    <font>
      <b/>
      <u/>
      <sz val="16"/>
      <name val="Arial"/>
      <family val="2"/>
    </font>
    <font>
      <b/>
      <sz val="16"/>
      <color indexed="57"/>
      <name val="Arial"/>
      <family val="2"/>
    </font>
    <font>
      <b/>
      <sz val="16"/>
      <color indexed="17"/>
      <name val="Arial"/>
      <family val="2"/>
    </font>
    <font>
      <sz val="16"/>
      <color indexed="14"/>
      <name val="Arial"/>
      <family val="2"/>
    </font>
    <font>
      <sz val="16"/>
      <color indexed="1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rgb="FF0070C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2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4" fillId="3" borderId="0" applyNumberFormat="0" applyBorder="0" applyAlignment="0" applyProtection="0"/>
    <xf numFmtId="0" fontId="8" fillId="6" borderId="1" applyNumberFormat="0" applyAlignment="0" applyProtection="0"/>
    <xf numFmtId="0" fontId="10" fillId="7" borderId="4" applyNumberFormat="0" applyAlignment="0" applyProtection="0"/>
    <xf numFmtId="43" fontId="2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5" borderId="1" applyNumberFormat="0" applyAlignment="0" applyProtection="0"/>
    <xf numFmtId="0" fontId="9" fillId="0" borderId="3" applyNumberFormat="0" applyFill="0" applyAlignment="0" applyProtection="0"/>
    <xf numFmtId="0" fontId="5" fillId="4" borderId="0" applyNumberFormat="0" applyBorder="0" applyAlignment="0" applyProtection="0"/>
    <xf numFmtId="0" fontId="2" fillId="0" borderId="0"/>
    <xf numFmtId="0" fontId="20" fillId="0" borderId="0"/>
    <xf numFmtId="0" fontId="2" fillId="8" borderId="5" applyNumberFormat="0" applyFont="0" applyAlignment="0" applyProtection="0"/>
    <xf numFmtId="0" fontId="7" fillId="6" borderId="2" applyNumberFormat="0" applyAlignment="0" applyProtection="0"/>
    <xf numFmtId="9" fontId="20" fillId="0" borderId="0" applyFont="0" applyFill="0" applyBorder="0" applyAlignment="0" applyProtection="0"/>
    <xf numFmtId="0" fontId="13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6" fillId="8" borderId="5" applyNumberFormat="0" applyFont="0" applyAlignment="0" applyProtection="0"/>
    <xf numFmtId="0" fontId="2" fillId="8" borderId="5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/>
    <xf numFmtId="0" fontId="1" fillId="0" borderId="0"/>
    <xf numFmtId="0" fontId="1" fillId="8" borderId="5" applyNumberFormat="0" applyFont="0" applyAlignment="0" applyProtection="0"/>
    <xf numFmtId="9" fontId="1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8" borderId="5" applyNumberFormat="0" applyFont="0" applyAlignment="0" applyProtection="0"/>
  </cellStyleXfs>
  <cellXfs count="134">
    <xf numFmtId="0" fontId="0" fillId="0" borderId="0" xfId="0"/>
    <xf numFmtId="0" fontId="18" fillId="0" borderId="0" xfId="0" applyFont="1" applyFill="1"/>
    <xf numFmtId="0" fontId="21" fillId="0" borderId="0" xfId="0" applyFont="1"/>
    <xf numFmtId="0" fontId="17" fillId="0" borderId="0" xfId="0" applyFont="1"/>
    <xf numFmtId="0" fontId="23" fillId="0" borderId="0" xfId="0" applyFont="1"/>
    <xf numFmtId="0" fontId="22" fillId="0" borderId="0" xfId="0" applyFont="1"/>
    <xf numFmtId="38" fontId="23" fillId="0" borderId="0" xfId="0" applyNumberFormat="1" applyFont="1"/>
    <xf numFmtId="164" fontId="17" fillId="0" borderId="0" xfId="38" applyNumberFormat="1" applyFont="1"/>
    <xf numFmtId="0" fontId="23" fillId="0" borderId="0" xfId="0" applyFont="1" applyFill="1"/>
    <xf numFmtId="0" fontId="21" fillId="0" borderId="0" xfId="0" applyFont="1" applyFill="1"/>
    <xf numFmtId="0" fontId="27" fillId="0" borderId="0" xfId="0" applyFont="1"/>
    <xf numFmtId="0" fontId="28" fillId="0" borderId="0" xfId="0" applyFont="1"/>
    <xf numFmtId="0" fontId="20" fillId="0" borderId="0" xfId="0" applyFont="1"/>
    <xf numFmtId="0" fontId="29" fillId="0" borderId="0" xfId="0" applyFont="1"/>
    <xf numFmtId="0" fontId="18" fillId="0" borderId="0" xfId="0" applyFont="1"/>
    <xf numFmtId="164" fontId="17" fillId="0" borderId="0" xfId="0" applyNumberFormat="1" applyFont="1"/>
    <xf numFmtId="0" fontId="21" fillId="33" borderId="0" xfId="0" applyFont="1" applyFill="1"/>
    <xf numFmtId="0" fontId="18" fillId="33" borderId="0" xfId="0" applyFont="1" applyFill="1"/>
    <xf numFmtId="0" fontId="32" fillId="0" borderId="0" xfId="0" applyFont="1"/>
    <xf numFmtId="164" fontId="30" fillId="0" borderId="0" xfId="0" applyNumberFormat="1" applyFont="1" applyFill="1" applyAlignment="1">
      <alignment horizontal="right"/>
    </xf>
    <xf numFmtId="164" fontId="17" fillId="0" borderId="0" xfId="0" applyNumberFormat="1" applyFont="1" applyAlignment="1">
      <alignment horizontal="right"/>
    </xf>
    <xf numFmtId="164" fontId="31" fillId="0" borderId="0" xfId="0" applyNumberFormat="1" applyFont="1" applyFill="1" applyAlignment="1">
      <alignment horizontal="right"/>
    </xf>
    <xf numFmtId="164" fontId="30" fillId="0" borderId="0" xfId="0" applyNumberFormat="1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32" fillId="0" borderId="0" xfId="0" applyFont="1" applyFill="1"/>
    <xf numFmtId="0" fontId="22" fillId="0" borderId="0" xfId="0" quotePrefix="1" applyFont="1"/>
    <xf numFmtId="164" fontId="33" fillId="0" borderId="0" xfId="38" applyNumberFormat="1" applyFont="1"/>
    <xf numFmtId="164" fontId="34" fillId="0" borderId="0" xfId="38" applyNumberFormat="1" applyFont="1"/>
    <xf numFmtId="164" fontId="23" fillId="0" borderId="0" xfId="38" applyNumberFormat="1" applyFont="1"/>
    <xf numFmtId="0" fontId="22" fillId="0" borderId="0" xfId="0" applyFont="1" applyFill="1"/>
    <xf numFmtId="0" fontId="16" fillId="0" borderId="0" xfId="0" applyFont="1" applyFill="1" applyAlignment="1"/>
    <xf numFmtId="0" fontId="35" fillId="0" borderId="0" xfId="0" applyFont="1" applyAlignment="1"/>
    <xf numFmtId="0" fontId="35" fillId="0" borderId="0" xfId="0" applyFont="1"/>
    <xf numFmtId="0" fontId="35" fillId="0" borderId="0" xfId="0" applyFont="1" applyFill="1" applyAlignment="1">
      <alignment horizontal="left"/>
    </xf>
    <xf numFmtId="0" fontId="37" fillId="0" borderId="0" xfId="0" applyFont="1" applyFill="1"/>
    <xf numFmtId="164" fontId="33" fillId="0" borderId="0" xfId="38" applyNumberFormat="1" applyFont="1" applyFill="1"/>
    <xf numFmtId="164" fontId="34" fillId="0" borderId="0" xfId="38" applyNumberFormat="1" applyFont="1" applyFill="1"/>
    <xf numFmtId="0" fontId="22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5" fontId="22" fillId="0" borderId="0" xfId="0" applyNumberFormat="1" applyFont="1" applyAlignment="1">
      <alignment horizontal="center"/>
    </xf>
    <xf numFmtId="15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Continuous"/>
    </xf>
    <xf numFmtId="0" fontId="22" fillId="0" borderId="0" xfId="0" applyFont="1" applyProtection="1">
      <protection locked="0"/>
    </xf>
    <xf numFmtId="17" fontId="38" fillId="0" borderId="0" xfId="0" applyNumberFormat="1" applyFont="1" applyAlignment="1"/>
    <xf numFmtId="17" fontId="25" fillId="0" borderId="0" xfId="0" applyNumberFormat="1" applyFont="1" applyAlignment="1"/>
    <xf numFmtId="17" fontId="36" fillId="0" borderId="0" xfId="0" applyNumberFormat="1" applyFont="1" applyAlignment="1"/>
    <xf numFmtId="17" fontId="22" fillId="0" borderId="0" xfId="0" applyNumberFormat="1" applyFont="1" applyAlignment="1"/>
    <xf numFmtId="17" fontId="24" fillId="0" borderId="0" xfId="0" applyNumberFormat="1" applyFont="1" applyAlignment="1"/>
    <xf numFmtId="17" fontId="22" fillId="0" borderId="0" xfId="0" applyNumberFormat="1" applyFont="1" applyAlignment="1">
      <alignment horizontal="center" wrapText="1"/>
    </xf>
    <xf numFmtId="1" fontId="38" fillId="0" borderId="0" xfId="0" applyNumberFormat="1" applyFont="1" applyAlignment="1">
      <alignment horizontal="right" wrapText="1"/>
    </xf>
    <xf numFmtId="1" fontId="22" fillId="0" borderId="0" xfId="0" applyNumberFormat="1" applyFont="1" applyAlignment="1">
      <alignment horizontal="right" wrapText="1"/>
    </xf>
    <xf numFmtId="1" fontId="36" fillId="0" borderId="0" xfId="0" applyNumberFormat="1" applyFont="1" applyAlignment="1">
      <alignment horizontal="right" wrapText="1"/>
    </xf>
    <xf numFmtId="1" fontId="34" fillId="0" borderId="0" xfId="0" applyNumberFormat="1" applyFont="1" applyAlignment="1">
      <alignment horizontal="right" wrapText="1"/>
    </xf>
    <xf numFmtId="0" fontId="35" fillId="0" borderId="0" xfId="0" applyFont="1" applyFill="1"/>
    <xf numFmtId="38" fontId="38" fillId="0" borderId="0" xfId="0" applyNumberFormat="1" applyFont="1" applyAlignment="1">
      <alignment horizontal="right" wrapText="1"/>
    </xf>
    <xf numFmtId="38" fontId="34" fillId="0" borderId="0" xfId="0" applyNumberFormat="1" applyFont="1" applyAlignment="1">
      <alignment horizontal="right" wrapText="1"/>
    </xf>
    <xf numFmtId="38" fontId="23" fillId="0" borderId="0" xfId="0" applyNumberFormat="1" applyFont="1" applyAlignment="1">
      <alignment horizontal="right" wrapText="1"/>
    </xf>
    <xf numFmtId="3" fontId="23" fillId="0" borderId="0" xfId="0" applyNumberFormat="1" applyFont="1"/>
    <xf numFmtId="38" fontId="23" fillId="0" borderId="0" xfId="0" applyNumberFormat="1" applyFont="1" applyFill="1" applyAlignment="1">
      <alignment horizontal="right" wrapText="1"/>
    </xf>
    <xf numFmtId="38" fontId="38" fillId="0" borderId="0" xfId="0" applyNumberFormat="1" applyFont="1" applyFill="1" applyAlignment="1">
      <alignment horizontal="right" wrapText="1"/>
    </xf>
    <xf numFmtId="38" fontId="34" fillId="0" borderId="0" xfId="0" applyNumberFormat="1" applyFont="1" applyFill="1" applyAlignment="1">
      <alignment horizontal="right" wrapText="1"/>
    </xf>
    <xf numFmtId="38" fontId="36" fillId="0" borderId="0" xfId="0" applyNumberFormat="1" applyFont="1" applyFill="1" applyAlignment="1">
      <alignment horizontal="right" wrapText="1"/>
    </xf>
    <xf numFmtId="3" fontId="23" fillId="0" borderId="0" xfId="0" applyNumberFormat="1" applyFont="1" applyFill="1"/>
    <xf numFmtId="0" fontId="22" fillId="0" borderId="0" xfId="0" applyFont="1" applyAlignment="1">
      <alignment horizontal="left"/>
    </xf>
    <xf numFmtId="3" fontId="33" fillId="0" borderId="0" xfId="0" applyNumberFormat="1" applyFont="1"/>
    <xf numFmtId="0" fontId="34" fillId="0" borderId="0" xfId="0" applyFont="1"/>
    <xf numFmtId="164" fontId="38" fillId="0" borderId="0" xfId="0" applyNumberFormat="1" applyFont="1"/>
    <xf numFmtId="164" fontId="23" fillId="0" borderId="0" xfId="0" applyNumberFormat="1" applyFont="1"/>
    <xf numFmtId="164" fontId="34" fillId="0" borderId="0" xfId="0" applyNumberFormat="1" applyFont="1"/>
    <xf numFmtId="164" fontId="33" fillId="0" borderId="0" xfId="0" applyNumberFormat="1" applyFont="1"/>
    <xf numFmtId="164" fontId="40" fillId="0" borderId="0" xfId="0" applyNumberFormat="1" applyFont="1"/>
    <xf numFmtId="164" fontId="41" fillId="0" borderId="0" xfId="0" applyNumberFormat="1" applyFont="1"/>
    <xf numFmtId="164" fontId="23" fillId="0" borderId="0" xfId="0" applyNumberFormat="1" applyFont="1" applyFill="1"/>
    <xf numFmtId="164" fontId="34" fillId="0" borderId="0" xfId="0" applyNumberFormat="1" applyFont="1" applyFill="1"/>
    <xf numFmtId="9" fontId="23" fillId="0" borderId="0" xfId="0" applyNumberFormat="1" applyFont="1"/>
    <xf numFmtId="0" fontId="38" fillId="0" borderId="0" xfId="0" applyFont="1"/>
    <xf numFmtId="0" fontId="33" fillId="0" borderId="0" xfId="0" applyFont="1"/>
    <xf numFmtId="0" fontId="34" fillId="0" borderId="0" xfId="0" applyFont="1" applyFill="1"/>
    <xf numFmtId="0" fontId="23" fillId="33" borderId="0" xfId="0" applyFont="1" applyFill="1" applyAlignment="1">
      <alignment wrapText="1"/>
    </xf>
    <xf numFmtId="164" fontId="38" fillId="33" borderId="0" xfId="0" applyNumberFormat="1" applyFont="1" applyFill="1"/>
    <xf numFmtId="164" fontId="34" fillId="33" borderId="0" xfId="0" applyNumberFormat="1" applyFont="1" applyFill="1"/>
    <xf numFmtId="164" fontId="23" fillId="33" borderId="0" xfId="0" applyNumberFormat="1" applyFont="1" applyFill="1"/>
    <xf numFmtId="0" fontId="23" fillId="33" borderId="0" xfId="0" applyFont="1" applyFill="1"/>
    <xf numFmtId="164" fontId="33" fillId="33" borderId="0" xfId="0" applyNumberFormat="1" applyFont="1" applyFill="1"/>
    <xf numFmtId="164" fontId="23" fillId="0" borderId="0" xfId="0" applyNumberFormat="1" applyFont="1" applyAlignment="1">
      <alignment horizontal="center"/>
    </xf>
    <xf numFmtId="165" fontId="38" fillId="0" borderId="0" xfId="0" applyNumberFormat="1" applyFont="1"/>
    <xf numFmtId="165" fontId="23" fillId="0" borderId="0" xfId="0" applyNumberFormat="1" applyFont="1"/>
    <xf numFmtId="165" fontId="23" fillId="0" borderId="0" xfId="0" applyNumberFormat="1" applyFont="1" applyAlignment="1">
      <alignment horizontal="right"/>
    </xf>
    <xf numFmtId="165" fontId="33" fillId="0" borderId="0" xfId="0" applyNumberFormat="1" applyFont="1"/>
    <xf numFmtId="165" fontId="34" fillId="0" borderId="0" xfId="0" applyNumberFormat="1" applyFont="1"/>
    <xf numFmtId="0" fontId="23" fillId="0" borderId="0" xfId="0" quotePrefix="1" applyFont="1" applyAlignment="1">
      <alignment horizontal="left"/>
    </xf>
    <xf numFmtId="0" fontId="39" fillId="33" borderId="0" xfId="0" applyFont="1" applyFill="1"/>
    <xf numFmtId="164" fontId="23" fillId="33" borderId="0" xfId="38" applyNumberFormat="1" applyFont="1" applyFill="1"/>
    <xf numFmtId="2" fontId="23" fillId="0" borderId="0" xfId="0" applyNumberFormat="1" applyFont="1"/>
    <xf numFmtId="164" fontId="38" fillId="33" borderId="0" xfId="0" applyNumberFormat="1" applyFont="1" applyFill="1" applyAlignment="1">
      <alignment horizontal="right"/>
    </xf>
    <xf numFmtId="0" fontId="33" fillId="33" borderId="0" xfId="0" applyFont="1" applyFill="1"/>
    <xf numFmtId="164" fontId="23" fillId="33" borderId="0" xfId="0" applyNumberFormat="1" applyFont="1" applyFill="1" applyAlignment="1">
      <alignment horizontal="right"/>
    </xf>
    <xf numFmtId="164" fontId="33" fillId="33" borderId="0" xfId="0" applyNumberFormat="1" applyFont="1" applyFill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42" fillId="0" borderId="0" xfId="0" applyFont="1"/>
    <xf numFmtId="164" fontId="36" fillId="0" borderId="0" xfId="38" applyNumberFormat="1" applyFont="1"/>
    <xf numFmtId="0" fontId="25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17" fontId="38" fillId="0" borderId="0" xfId="0" applyNumberFormat="1" applyFont="1" applyAlignment="1">
      <alignment horizontal="center"/>
    </xf>
    <xf numFmtId="17" fontId="22" fillId="0" borderId="0" xfId="0" applyNumberFormat="1" applyFont="1" applyAlignment="1">
      <alignment horizontal="center"/>
    </xf>
    <xf numFmtId="164" fontId="33" fillId="0" borderId="0" xfId="38" applyNumberFormat="1" applyFont="1" applyAlignment="1">
      <alignment horizontal="right"/>
    </xf>
    <xf numFmtId="164" fontId="33" fillId="0" borderId="0" xfId="38" applyNumberFormat="1" applyFont="1" applyAlignment="1">
      <alignment horizontal="center"/>
    </xf>
    <xf numFmtId="164" fontId="23" fillId="0" borderId="0" xfId="38" applyNumberFormat="1" applyFont="1" applyAlignment="1">
      <alignment horizontal="center"/>
    </xf>
    <xf numFmtId="0" fontId="45" fillId="0" borderId="0" xfId="0" applyFont="1" applyBorder="1"/>
    <xf numFmtId="15" fontId="23" fillId="0" borderId="0" xfId="0" applyNumberFormat="1" applyFont="1" applyAlignment="1">
      <alignment horizontal="left"/>
    </xf>
    <xf numFmtId="0" fontId="46" fillId="0" borderId="0" xfId="0" applyFont="1"/>
    <xf numFmtId="0" fontId="23" fillId="0" borderId="0" xfId="0" applyFont="1" applyAlignment="1">
      <alignment wrapText="1"/>
    </xf>
    <xf numFmtId="0" fontId="17" fillId="0" borderId="0" xfId="43" applyFont="1"/>
    <xf numFmtId="0" fontId="51" fillId="0" borderId="0" xfId="0" applyFont="1"/>
    <xf numFmtId="49" fontId="51" fillId="0" borderId="0" xfId="0" applyNumberFormat="1" applyFont="1" applyAlignment="1">
      <alignment horizontal="left"/>
    </xf>
    <xf numFmtId="0" fontId="22" fillId="0" borderId="0" xfId="0" applyFont="1" applyAlignment="1"/>
    <xf numFmtId="0" fontId="23" fillId="0" borderId="0" xfId="0" applyFont="1" applyAlignment="1"/>
    <xf numFmtId="0" fontId="4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5" fontId="22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</cellXfs>
  <cellStyles count="82">
    <cellStyle name="20% - Accent1 2" xfId="1"/>
    <cellStyle name="20% - Accent1 2 2" xfId="45"/>
    <cellStyle name="20% - Accent2 2" xfId="2"/>
    <cellStyle name="20% - Accent2 2 2" xfId="46"/>
    <cellStyle name="20% - Accent3 2" xfId="3"/>
    <cellStyle name="20% - Accent3 2 2" xfId="47"/>
    <cellStyle name="20% - Accent4 2" xfId="4"/>
    <cellStyle name="20% - Accent4 2 2" xfId="48"/>
    <cellStyle name="20% - Accent5 2" xfId="5"/>
    <cellStyle name="20% - Accent5 2 2" xfId="49"/>
    <cellStyle name="20% - Accent6 2" xfId="6"/>
    <cellStyle name="20% - Accent6 2 2" xfId="50"/>
    <cellStyle name="40% - Accent1 2" xfId="7"/>
    <cellStyle name="40% - Accent1 2 2" xfId="51"/>
    <cellStyle name="40% - Accent2 2" xfId="8"/>
    <cellStyle name="40% - Accent2 2 2" xfId="52"/>
    <cellStyle name="40% - Accent3 2" xfId="9"/>
    <cellStyle name="40% - Accent3 2 2" xfId="53"/>
    <cellStyle name="40% - Accent4 2" xfId="10"/>
    <cellStyle name="40% - Accent4 2 2" xfId="54"/>
    <cellStyle name="40% - Accent5 2" xfId="11"/>
    <cellStyle name="40% - Accent5 2 2" xfId="55"/>
    <cellStyle name="40% - Accent6 2" xfId="12"/>
    <cellStyle name="40% - Accent6 2 2" xfId="56"/>
    <cellStyle name="60% - Accent1 2" xfId="13"/>
    <cellStyle name="60% - Accent1 2 2" xfId="57"/>
    <cellStyle name="60% - Accent2 2" xfId="14"/>
    <cellStyle name="60% - Accent2 2 2" xfId="58"/>
    <cellStyle name="60% - Accent3 2" xfId="15"/>
    <cellStyle name="60% - Accent3 2 2" xfId="59"/>
    <cellStyle name="60% - Accent4 2" xfId="16"/>
    <cellStyle name="60% - Accent4 2 2" xfId="60"/>
    <cellStyle name="60% - Accent5 2" xfId="17"/>
    <cellStyle name="60% - Accent5 2 2" xfId="61"/>
    <cellStyle name="60% - Accent6 2" xfId="18"/>
    <cellStyle name="60% - Accent6 2 2" xfId="62"/>
    <cellStyle name="Accent1 2" xfId="19"/>
    <cellStyle name="Accent1 2 2" xfId="63"/>
    <cellStyle name="Accent2 2" xfId="20"/>
    <cellStyle name="Accent2 2 2" xfId="64"/>
    <cellStyle name="Accent3 2" xfId="21"/>
    <cellStyle name="Accent3 2 2" xfId="65"/>
    <cellStyle name="Accent4 2" xfId="22"/>
    <cellStyle name="Accent4 2 2" xfId="66"/>
    <cellStyle name="Accent5 2" xfId="23"/>
    <cellStyle name="Accent5 2 2" xfId="67"/>
    <cellStyle name="Accent6 2" xfId="24"/>
    <cellStyle name="Accent6 2 2" xfId="68"/>
    <cellStyle name="Bad 2" xfId="25"/>
    <cellStyle name="Calculation 2" xfId="26"/>
    <cellStyle name="Check Cell 2" xfId="27"/>
    <cellStyle name="Comma 2" xfId="28"/>
    <cellStyle name="Comma 2 2" xfId="69"/>
    <cellStyle name="Explanatory Text 2" xfId="29"/>
    <cellStyle name="Explanatory Text 2 2" xfId="70"/>
    <cellStyle name="Good 2" xfId="30"/>
    <cellStyle name="Heading 1 2" xfId="71"/>
    <cellStyle name="Heading 2 2" xfId="72"/>
    <cellStyle name="Heading 3 2" xfId="73"/>
    <cellStyle name="Heading 4 2" xfId="74"/>
    <cellStyle name="Input 2" xfId="31"/>
    <cellStyle name="Linked Cell 2" xfId="32"/>
    <cellStyle name="Neutral 2" xfId="33"/>
    <cellStyle name="Normal" xfId="0" builtinId="0"/>
    <cellStyle name="Normal 2" xfId="34"/>
    <cellStyle name="Normal 2 2" xfId="75"/>
    <cellStyle name="Normal 3" xfId="35"/>
    <cellStyle name="Normal 3 2" xfId="76"/>
    <cellStyle name="Normal 4" xfId="43"/>
    <cellStyle name="Note 2" xfId="36"/>
    <cellStyle name="Note 2 2" xfId="77"/>
    <cellStyle name="Note 3" xfId="41"/>
    <cellStyle name="Note 4" xfId="42"/>
    <cellStyle name="Note 4 2" xfId="81"/>
    <cellStyle name="Output 2" xfId="37"/>
    <cellStyle name="Percent 2" xfId="38"/>
    <cellStyle name="Percent 2 2" xfId="78"/>
    <cellStyle name="Percent 3" xfId="44"/>
    <cellStyle name="Title 2" xfId="79"/>
    <cellStyle name="Total 2" xfId="39"/>
    <cellStyle name="Total 2 2" xfId="80"/>
    <cellStyle name="Warning Text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28575</xdr:colOff>
      <xdr:row>5</xdr:row>
      <xdr:rowOff>7081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ANKDATA\Prud.%20Indicators\2013\Annual%20Indicator\sysind%20Mar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urity Profile"/>
      <sheetName val="Revaluation"/>
      <sheetName val="CB SEP 2012 SELECTED FX DATA"/>
      <sheetName val="FIA Mar 13"/>
      <sheetName val="BS Sep 12"/>
      <sheetName val="798 CU FISIS"/>
      <sheetName val="512 BS"/>
      <sheetName val="560"/>
      <sheetName val="worksheet "/>
      <sheetName val="Calendar Year Profitability"/>
      <sheetName val="Profitability"/>
      <sheetName val="FISD-copy"/>
      <sheetName val="Annual4sectors(legal)"/>
      <sheetName val="BOJ Annual"/>
      <sheetName val="Publication"/>
      <sheetName val="SYS ASS"/>
      <sheetName val="3sectors SysReview"/>
      <sheetName val="Q 4sectors SysReview   "/>
      <sheetName val="market share and PDL"/>
      <sheetName val="CU DATA"/>
      <sheetName val="DepGov"/>
      <sheetName val="Qtly for pub"/>
      <sheetName val=" sel.deps &amp; loans"/>
      <sheetName val="profile of depositsdec"/>
      <sheetName val="Profile of FX deposits"/>
      <sheetName val="DEPOSITS  GRAPHS"/>
      <sheetName val="LOANS  GRAPHS "/>
      <sheetName val="DEPOSITS  GRAPHS-OCT05"/>
      <sheetName val="npls &amp; loans graph"/>
      <sheetName val="Rate of Growth Charts"/>
      <sheetName val="System Graphs"/>
      <sheetName val="Sys Graph Data"/>
      <sheetName val="market share on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0">
          <cell r="AB180">
            <v>0.11449991333774942</v>
          </cell>
        </row>
        <row r="190">
          <cell r="AB190">
            <v>1.0558331528252656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F4761"/>
  <sheetViews>
    <sheetView tabSelected="1" zoomScale="70" zoomScaleNormal="70" workbookViewId="0">
      <selection activeCell="AE44" sqref="AE44"/>
    </sheetView>
  </sheetViews>
  <sheetFormatPr defaultRowHeight="12.75" x14ac:dyDescent="0.2"/>
  <cols>
    <col min="1" max="1" width="74.5703125" customWidth="1"/>
    <col min="2" max="2" width="13.42578125" customWidth="1"/>
    <col min="3" max="3" width="2.42578125" customWidth="1"/>
    <col min="4" max="4" width="12.42578125" style="12" customWidth="1"/>
    <col min="5" max="5" width="2.140625" style="12" customWidth="1"/>
    <col min="6" max="6" width="13.5703125" customWidth="1"/>
    <col min="7" max="7" width="3" customWidth="1"/>
    <col min="8" max="8" width="13.85546875" customWidth="1"/>
    <col min="9" max="9" width="2.28515625" customWidth="1"/>
    <col min="10" max="10" width="11.42578125" style="12" customWidth="1"/>
    <col min="11" max="11" width="2.140625" style="12" customWidth="1"/>
    <col min="12" max="12" width="12.140625" customWidth="1"/>
    <col min="13" max="13" width="3.42578125" customWidth="1"/>
    <col min="14" max="14" width="15.28515625" customWidth="1"/>
    <col min="15" max="15" width="2.7109375" customWidth="1"/>
    <col min="16" max="16" width="14.7109375" style="12" customWidth="1"/>
    <col min="17" max="17" width="16.7109375" customWidth="1"/>
    <col min="18" max="18" width="4.140625" customWidth="1"/>
    <col min="19" max="19" width="17" customWidth="1"/>
    <col min="20" max="20" width="15" customWidth="1"/>
    <col min="21" max="21" width="13.28515625" customWidth="1"/>
    <col min="22" max="22" width="1.28515625" customWidth="1"/>
    <col min="26" max="26" width="4.42578125" customWidth="1"/>
  </cols>
  <sheetData>
    <row r="7" spans="1:29" ht="15.75" x14ac:dyDescent="0.25">
      <c r="A7" s="122" t="s">
        <v>88</v>
      </c>
    </row>
    <row r="8" spans="1:29" ht="15.75" x14ac:dyDescent="0.25">
      <c r="A8" s="123" t="s">
        <v>89</v>
      </c>
    </row>
    <row r="12" spans="1:29" s="10" customFormat="1" ht="15.75" customHeight="1" x14ac:dyDescent="0.25">
      <c r="T12" s="11"/>
    </row>
    <row r="13" spans="1:29" s="12" customFormat="1" ht="20.100000000000001" customHeight="1" x14ac:dyDescent="0.3">
      <c r="A13" s="128" t="s">
        <v>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45"/>
      <c r="W13" s="41"/>
      <c r="X13" s="41"/>
      <c r="Y13" s="41"/>
      <c r="Z13" s="41"/>
      <c r="AA13" s="41"/>
      <c r="AB13" s="41"/>
      <c r="AC13" s="41"/>
    </row>
    <row r="14" spans="1:29" s="12" customFormat="1" ht="22.5" customHeight="1" x14ac:dyDescent="0.2">
      <c r="A14" s="129" t="s">
        <v>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46"/>
      <c r="W14" s="43"/>
      <c r="X14" s="43"/>
      <c r="Y14" s="43"/>
      <c r="Z14" s="43"/>
      <c r="AA14" s="44"/>
      <c r="AB14" s="44"/>
      <c r="AC14" s="43"/>
    </row>
    <row r="15" spans="1:29" s="12" customFormat="1" ht="20.100000000000001" customHeight="1" x14ac:dyDescent="0.3">
      <c r="A15" s="130" t="s">
        <v>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45"/>
      <c r="W15" s="41"/>
      <c r="X15" s="41"/>
      <c r="Y15" s="41"/>
      <c r="Z15" s="41"/>
      <c r="AA15" s="41"/>
      <c r="AB15" s="41"/>
      <c r="AC15" s="41"/>
    </row>
    <row r="16" spans="1:29" s="12" customFormat="1" ht="20.100000000000001" customHeight="1" x14ac:dyDescent="0.3">
      <c r="A16" s="130" t="s">
        <v>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4"/>
      <c r="X16" s="13"/>
    </row>
    <row r="17" spans="1:22" s="12" customFormat="1" ht="17.25" customHeight="1" x14ac:dyDescent="0.3">
      <c r="A17" s="131">
        <v>41364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</row>
    <row r="18" spans="1:22" s="10" customFormat="1" ht="18.75" customHeight="1" x14ac:dyDescent="0.3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s="10" customFormat="1" ht="21" customHeight="1" x14ac:dyDescent="0.3">
      <c r="A19" s="4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ht="42" customHeight="1" x14ac:dyDescent="0.3">
      <c r="A20" s="42"/>
      <c r="B20" s="132" t="s">
        <v>5</v>
      </c>
      <c r="C20" s="132"/>
      <c r="D20" s="132"/>
      <c r="E20" s="132"/>
      <c r="F20" s="132"/>
      <c r="G20" s="49"/>
      <c r="H20" s="130" t="s">
        <v>6</v>
      </c>
      <c r="I20" s="130"/>
      <c r="J20" s="130"/>
      <c r="K20" s="130"/>
      <c r="L20" s="130"/>
      <c r="M20" s="49"/>
      <c r="N20" s="130" t="s">
        <v>7</v>
      </c>
      <c r="O20" s="130"/>
      <c r="P20" s="130"/>
      <c r="Q20" s="130"/>
      <c r="R20" s="4"/>
      <c r="S20" s="133" t="s">
        <v>8</v>
      </c>
      <c r="T20" s="133"/>
      <c r="U20" s="133"/>
      <c r="V20" s="4"/>
    </row>
    <row r="21" spans="1:22" s="2" customFormat="1" ht="25.5" customHeight="1" x14ac:dyDescent="0.3">
      <c r="A21" s="50"/>
      <c r="B21" s="51">
        <v>41364</v>
      </c>
      <c r="C21" s="52"/>
      <c r="D21" s="53">
        <v>40999</v>
      </c>
      <c r="E21" s="52"/>
      <c r="F21" s="53">
        <v>40633</v>
      </c>
      <c r="G21" s="52"/>
      <c r="H21" s="51">
        <v>41364</v>
      </c>
      <c r="I21" s="52"/>
      <c r="J21" s="53">
        <v>40999</v>
      </c>
      <c r="K21" s="52"/>
      <c r="L21" s="53">
        <v>40633</v>
      </c>
      <c r="M21" s="52"/>
      <c r="N21" s="51">
        <v>41364</v>
      </c>
      <c r="O21" s="55"/>
      <c r="P21" s="53">
        <v>40999</v>
      </c>
      <c r="Q21" s="53">
        <v>40633</v>
      </c>
      <c r="R21" s="4"/>
      <c r="S21" s="51">
        <v>41364</v>
      </c>
      <c r="T21" s="53">
        <v>40999</v>
      </c>
      <c r="U21" s="53">
        <v>40633</v>
      </c>
      <c r="V21" s="4"/>
    </row>
    <row r="22" spans="1:22" ht="14.25" customHeight="1" x14ac:dyDescent="0.3">
      <c r="A22" s="50"/>
      <c r="B22" s="51"/>
      <c r="C22" s="51"/>
      <c r="D22" s="54"/>
      <c r="E22" s="54"/>
      <c r="F22" s="54"/>
      <c r="G22" s="4"/>
      <c r="H22" s="51"/>
      <c r="I22" s="51"/>
      <c r="J22" s="54"/>
      <c r="K22" s="54"/>
      <c r="L22" s="54"/>
      <c r="M22" s="56"/>
      <c r="N22" s="51"/>
      <c r="O22" s="51"/>
      <c r="P22" s="54"/>
      <c r="Q22" s="54"/>
      <c r="R22" s="4"/>
      <c r="S22" s="51"/>
      <c r="T22" s="54"/>
      <c r="U22" s="54"/>
      <c r="V22" s="4"/>
    </row>
    <row r="23" spans="1:22" s="2" customFormat="1" ht="20.100000000000001" customHeight="1" x14ac:dyDescent="0.3">
      <c r="A23" s="50" t="s">
        <v>9</v>
      </c>
      <c r="B23" s="57">
        <v>7</v>
      </c>
      <c r="C23" s="57"/>
      <c r="D23" s="58">
        <v>7</v>
      </c>
      <c r="E23" s="58"/>
      <c r="F23" s="58">
        <v>7</v>
      </c>
      <c r="G23" s="4"/>
      <c r="H23" s="57">
        <v>2</v>
      </c>
      <c r="I23" s="4"/>
      <c r="J23" s="58">
        <v>2</v>
      </c>
      <c r="K23" s="58"/>
      <c r="L23" s="58">
        <v>2</v>
      </c>
      <c r="M23" s="56"/>
      <c r="N23" s="57">
        <v>4</v>
      </c>
      <c r="O23" s="57"/>
      <c r="P23" s="58">
        <v>4</v>
      </c>
      <c r="Q23" s="58">
        <v>4</v>
      </c>
      <c r="R23" s="4"/>
      <c r="S23" s="57">
        <v>13</v>
      </c>
      <c r="T23" s="58">
        <v>13</v>
      </c>
      <c r="U23" s="59">
        <v>13</v>
      </c>
      <c r="V23" s="4"/>
    </row>
    <row r="24" spans="1:22" s="2" customFormat="1" ht="17.25" customHeight="1" x14ac:dyDescent="0.3">
      <c r="A24" s="39" t="s">
        <v>10</v>
      </c>
      <c r="B24" s="57"/>
      <c r="C24" s="57"/>
      <c r="D24" s="58"/>
      <c r="E24" s="58"/>
      <c r="F24" s="58"/>
      <c r="G24" s="4"/>
      <c r="H24" s="57"/>
      <c r="I24" s="57"/>
      <c r="J24" s="58"/>
      <c r="K24" s="58"/>
      <c r="L24" s="58"/>
      <c r="M24" s="56"/>
      <c r="N24" s="57"/>
      <c r="O24" s="57"/>
      <c r="P24" s="58"/>
      <c r="Q24" s="58"/>
      <c r="R24" s="4"/>
      <c r="S24" s="57"/>
      <c r="T24" s="60"/>
      <c r="U24" s="60"/>
      <c r="V24" s="4"/>
    </row>
    <row r="25" spans="1:22" s="2" customFormat="1" ht="22.5" customHeight="1" x14ac:dyDescent="0.3">
      <c r="A25" s="61" t="s">
        <v>58</v>
      </c>
      <c r="B25" s="62">
        <v>689977</v>
      </c>
      <c r="C25" s="62"/>
      <c r="D25" s="63">
        <v>629051</v>
      </c>
      <c r="E25" s="63"/>
      <c r="F25" s="63">
        <v>593671</v>
      </c>
      <c r="G25" s="4"/>
      <c r="H25" s="62">
        <v>22433</v>
      </c>
      <c r="I25" s="62"/>
      <c r="J25" s="64">
        <v>20232</v>
      </c>
      <c r="K25" s="64"/>
      <c r="L25" s="64">
        <v>25754</v>
      </c>
      <c r="M25" s="56"/>
      <c r="N25" s="62">
        <v>198785</v>
      </c>
      <c r="O25" s="62"/>
      <c r="P25" s="63">
        <v>189535</v>
      </c>
      <c r="Q25" s="64">
        <v>173451</v>
      </c>
      <c r="R25" s="4"/>
      <c r="S25" s="62">
        <v>911195</v>
      </c>
      <c r="T25" s="63">
        <v>838818</v>
      </c>
      <c r="U25" s="63">
        <v>792876</v>
      </c>
      <c r="V25" s="4"/>
    </row>
    <row r="26" spans="1:22" s="2" customFormat="1" ht="22.5" customHeight="1" x14ac:dyDescent="0.3">
      <c r="A26" s="61" t="s">
        <v>59</v>
      </c>
      <c r="B26" s="62">
        <v>677473</v>
      </c>
      <c r="C26" s="62"/>
      <c r="D26" s="63">
        <v>615320</v>
      </c>
      <c r="E26" s="63"/>
      <c r="F26" s="64">
        <v>580659</v>
      </c>
      <c r="G26" s="4"/>
      <c r="H26" s="62">
        <v>22388</v>
      </c>
      <c r="I26" s="62"/>
      <c r="J26" s="64">
        <v>20182</v>
      </c>
      <c r="K26" s="64"/>
      <c r="L26" s="64">
        <v>25503</v>
      </c>
      <c r="M26" s="65"/>
      <c r="N26" s="62">
        <v>198785</v>
      </c>
      <c r="O26" s="62"/>
      <c r="P26" s="63">
        <v>189535</v>
      </c>
      <c r="Q26" s="64">
        <v>173451</v>
      </c>
      <c r="R26" s="4"/>
      <c r="S26" s="62">
        <v>898646</v>
      </c>
      <c r="T26" s="63">
        <v>825037</v>
      </c>
      <c r="U26" s="63">
        <v>779613</v>
      </c>
      <c r="V26" s="4"/>
    </row>
    <row r="27" spans="1:22" s="2" customFormat="1" ht="22.5" customHeight="1" x14ac:dyDescent="0.3">
      <c r="A27" s="30" t="s">
        <v>11</v>
      </c>
      <c r="B27" s="62">
        <v>153601</v>
      </c>
      <c r="C27" s="62"/>
      <c r="D27" s="64">
        <v>119602</v>
      </c>
      <c r="E27" s="64"/>
      <c r="F27" s="64">
        <v>112117</v>
      </c>
      <c r="G27" s="4"/>
      <c r="H27" s="62">
        <v>1567</v>
      </c>
      <c r="I27" s="62"/>
      <c r="J27" s="64">
        <v>1264</v>
      </c>
      <c r="K27" s="64"/>
      <c r="L27" s="64">
        <v>1830</v>
      </c>
      <c r="M27" s="65"/>
      <c r="N27" s="62">
        <v>21065</v>
      </c>
      <c r="O27" s="62"/>
      <c r="P27" s="63">
        <v>16452</v>
      </c>
      <c r="Q27" s="64">
        <v>19543</v>
      </c>
      <c r="R27" s="4"/>
      <c r="S27" s="62">
        <v>176233</v>
      </c>
      <c r="T27" s="63">
        <v>137318</v>
      </c>
      <c r="U27" s="63">
        <v>133490</v>
      </c>
      <c r="V27" s="4"/>
    </row>
    <row r="28" spans="1:22" s="2" customFormat="1" ht="22.5" customHeight="1" x14ac:dyDescent="0.3">
      <c r="A28" s="30" t="s">
        <v>60</v>
      </c>
      <c r="B28" s="62">
        <v>164773</v>
      </c>
      <c r="C28" s="62"/>
      <c r="D28" s="64">
        <v>187579</v>
      </c>
      <c r="E28" s="64"/>
      <c r="F28" s="64">
        <v>186222</v>
      </c>
      <c r="G28" s="4"/>
      <c r="H28" s="62">
        <v>14095</v>
      </c>
      <c r="I28" s="62"/>
      <c r="J28" s="64">
        <v>11451</v>
      </c>
      <c r="K28" s="64"/>
      <c r="L28" s="64">
        <v>15865</v>
      </c>
      <c r="M28" s="65"/>
      <c r="N28" s="62">
        <v>71632</v>
      </c>
      <c r="O28" s="62"/>
      <c r="P28" s="63">
        <v>70011</v>
      </c>
      <c r="Q28" s="64">
        <v>60301</v>
      </c>
      <c r="R28" s="4"/>
      <c r="S28" s="62">
        <v>250500</v>
      </c>
      <c r="T28" s="63">
        <v>269041</v>
      </c>
      <c r="U28" s="63">
        <v>262388</v>
      </c>
      <c r="V28" s="4"/>
    </row>
    <row r="29" spans="1:22" s="2" customFormat="1" ht="22.5" customHeight="1" x14ac:dyDescent="0.3">
      <c r="A29" s="30" t="s">
        <v>61</v>
      </c>
      <c r="B29" s="62">
        <v>322640</v>
      </c>
      <c r="C29" s="62"/>
      <c r="D29" s="64">
        <v>277205</v>
      </c>
      <c r="E29" s="64"/>
      <c r="F29" s="64">
        <v>248924</v>
      </c>
      <c r="G29" s="4"/>
      <c r="H29" s="62">
        <v>5821</v>
      </c>
      <c r="I29" s="62"/>
      <c r="J29" s="64">
        <v>6898</v>
      </c>
      <c r="K29" s="64"/>
      <c r="L29" s="64">
        <v>7148</v>
      </c>
      <c r="M29" s="65"/>
      <c r="N29" s="62">
        <v>98489</v>
      </c>
      <c r="O29" s="62"/>
      <c r="P29" s="63">
        <v>90262</v>
      </c>
      <c r="Q29" s="64">
        <v>87647</v>
      </c>
      <c r="R29" s="4"/>
      <c r="S29" s="62">
        <v>426950</v>
      </c>
      <c r="T29" s="63">
        <v>374365</v>
      </c>
      <c r="U29" s="63">
        <v>343719</v>
      </c>
      <c r="V29" s="4"/>
    </row>
    <row r="30" spans="1:22" s="2" customFormat="1" ht="22.5" customHeight="1" x14ac:dyDescent="0.3">
      <c r="A30" s="30" t="s">
        <v>62</v>
      </c>
      <c r="B30" s="62">
        <v>314398</v>
      </c>
      <c r="C30" s="62"/>
      <c r="D30" s="64">
        <v>268262</v>
      </c>
      <c r="E30" s="64"/>
      <c r="F30" s="64">
        <v>242448</v>
      </c>
      <c r="G30" s="4"/>
      <c r="H30" s="62">
        <v>5723</v>
      </c>
      <c r="I30" s="62"/>
      <c r="J30" s="64">
        <v>6553</v>
      </c>
      <c r="K30" s="64"/>
      <c r="L30" s="64">
        <v>6782</v>
      </c>
      <c r="M30" s="65"/>
      <c r="N30" s="62">
        <v>97137</v>
      </c>
      <c r="O30" s="62"/>
      <c r="P30" s="63">
        <v>89003</v>
      </c>
      <c r="Q30" s="64">
        <v>86109</v>
      </c>
      <c r="R30" s="4"/>
      <c r="S30" s="62">
        <v>417258</v>
      </c>
      <c r="T30" s="63">
        <v>363818</v>
      </c>
      <c r="U30" s="63">
        <v>335339</v>
      </c>
      <c r="V30" s="4"/>
    </row>
    <row r="31" spans="1:22" s="2" customFormat="1" ht="22.5" customHeight="1" x14ac:dyDescent="0.3">
      <c r="A31" s="30" t="s">
        <v>12</v>
      </c>
      <c r="B31" s="62">
        <v>464948</v>
      </c>
      <c r="C31" s="62"/>
      <c r="D31" s="64">
        <v>409845</v>
      </c>
      <c r="E31" s="64"/>
      <c r="F31" s="64">
        <v>382637</v>
      </c>
      <c r="G31" s="4"/>
      <c r="H31" s="62">
        <v>8882</v>
      </c>
      <c r="I31" s="62"/>
      <c r="J31" s="66">
        <v>6471</v>
      </c>
      <c r="K31" s="66"/>
      <c r="L31" s="64">
        <v>8536</v>
      </c>
      <c r="M31" s="65"/>
      <c r="N31" s="62">
        <v>134747</v>
      </c>
      <c r="O31" s="62"/>
      <c r="P31" s="63">
        <v>123703</v>
      </c>
      <c r="Q31" s="66">
        <v>119037</v>
      </c>
      <c r="R31" s="4"/>
      <c r="S31" s="62">
        <v>608577</v>
      </c>
      <c r="T31" s="63">
        <v>540019</v>
      </c>
      <c r="U31" s="63">
        <v>510210</v>
      </c>
      <c r="V31" s="4"/>
    </row>
    <row r="32" spans="1:22" s="9" customFormat="1" ht="21.75" customHeight="1" x14ac:dyDescent="0.3">
      <c r="A32" s="30" t="s">
        <v>63</v>
      </c>
      <c r="B32" s="67">
        <v>87872</v>
      </c>
      <c r="C32" s="67"/>
      <c r="D32" s="68">
        <v>77019</v>
      </c>
      <c r="E32" s="68"/>
      <c r="F32" s="68">
        <v>84746</v>
      </c>
      <c r="G32" s="67"/>
      <c r="H32" s="67">
        <v>8350</v>
      </c>
      <c r="I32" s="67"/>
      <c r="J32" s="66">
        <v>8633</v>
      </c>
      <c r="K32" s="69"/>
      <c r="L32" s="66">
        <v>11793</v>
      </c>
      <c r="M32" s="67"/>
      <c r="N32" s="67">
        <v>26889</v>
      </c>
      <c r="O32" s="67"/>
      <c r="P32" s="68">
        <v>25015</v>
      </c>
      <c r="Q32" s="68">
        <v>23297</v>
      </c>
      <c r="R32" s="67"/>
      <c r="S32" s="67">
        <v>123111</v>
      </c>
      <c r="T32" s="68">
        <v>110667</v>
      </c>
      <c r="U32" s="68">
        <v>119836</v>
      </c>
      <c r="V32" s="8"/>
    </row>
    <row r="33" spans="1:22" s="2" customFormat="1" ht="23.25" customHeight="1" x14ac:dyDescent="0.3">
      <c r="A33" s="30" t="s">
        <v>13</v>
      </c>
      <c r="B33" s="62">
        <v>20416</v>
      </c>
      <c r="C33" s="62"/>
      <c r="D33" s="63">
        <v>23356</v>
      </c>
      <c r="E33" s="63"/>
      <c r="F33" s="63">
        <v>17102</v>
      </c>
      <c r="G33" s="4"/>
      <c r="H33" s="62">
        <v>561</v>
      </c>
      <c r="I33" s="62"/>
      <c r="J33" s="63">
        <v>3157</v>
      </c>
      <c r="K33" s="63"/>
      <c r="L33" s="63">
        <v>3010</v>
      </c>
      <c r="M33" s="65"/>
      <c r="N33" s="62">
        <v>5656</v>
      </c>
      <c r="O33" s="62"/>
      <c r="P33" s="63">
        <v>5645</v>
      </c>
      <c r="Q33" s="63">
        <v>5586</v>
      </c>
      <c r="R33" s="4"/>
      <c r="S33" s="62">
        <v>26633</v>
      </c>
      <c r="T33" s="63">
        <v>32158</v>
      </c>
      <c r="U33" s="63">
        <v>25698</v>
      </c>
      <c r="V33" s="4"/>
    </row>
    <row r="34" spans="1:22" s="2" customFormat="1" ht="22.5" customHeight="1" x14ac:dyDescent="0.3">
      <c r="A34" s="30" t="s">
        <v>14</v>
      </c>
      <c r="B34" s="62">
        <v>19687</v>
      </c>
      <c r="C34" s="62"/>
      <c r="D34" s="63">
        <v>19867</v>
      </c>
      <c r="E34" s="63"/>
      <c r="F34" s="63">
        <v>15871</v>
      </c>
      <c r="G34" s="4"/>
      <c r="H34" s="62">
        <v>754</v>
      </c>
      <c r="I34" s="62"/>
      <c r="J34" s="63">
        <v>2420</v>
      </c>
      <c r="K34" s="63"/>
      <c r="L34" s="63">
        <v>1597</v>
      </c>
      <c r="M34" s="65"/>
      <c r="N34" s="62">
        <v>4293</v>
      </c>
      <c r="O34" s="6"/>
      <c r="P34" s="64">
        <v>3649</v>
      </c>
      <c r="Q34" s="64">
        <v>3453</v>
      </c>
      <c r="R34" s="4"/>
      <c r="S34" s="62">
        <v>24734</v>
      </c>
      <c r="T34" s="63">
        <v>25936</v>
      </c>
      <c r="U34" s="63">
        <v>20921</v>
      </c>
      <c r="V34" s="4"/>
    </row>
    <row r="35" spans="1:22" s="1" customFormat="1" ht="22.5" customHeight="1" x14ac:dyDescent="0.3">
      <c r="A35" s="61" t="s">
        <v>64</v>
      </c>
      <c r="B35" s="67">
        <v>65950</v>
      </c>
      <c r="C35" s="67"/>
      <c r="D35" s="66">
        <v>64113</v>
      </c>
      <c r="E35" s="66"/>
      <c r="F35" s="66">
        <v>61221</v>
      </c>
      <c r="G35" s="8"/>
      <c r="H35" s="67">
        <v>3927</v>
      </c>
      <c r="I35" s="67"/>
      <c r="J35" s="66">
        <v>2605</v>
      </c>
      <c r="K35" s="66"/>
      <c r="L35" s="66">
        <v>3462</v>
      </c>
      <c r="M35" s="70"/>
      <c r="N35" s="67">
        <v>23973</v>
      </c>
      <c r="O35" s="67"/>
      <c r="P35" s="68">
        <v>22786</v>
      </c>
      <c r="Q35" s="66">
        <v>21079</v>
      </c>
      <c r="R35" s="8"/>
      <c r="S35" s="67">
        <v>93850</v>
      </c>
      <c r="T35" s="68">
        <v>89504</v>
      </c>
      <c r="U35" s="68">
        <v>85762</v>
      </c>
      <c r="V35" s="8"/>
    </row>
    <row r="36" spans="1:22" s="14" customFormat="1" ht="23.25" customHeight="1" x14ac:dyDescent="0.3">
      <c r="A36" s="30" t="s">
        <v>15</v>
      </c>
      <c r="B36" s="62">
        <v>12504</v>
      </c>
      <c r="C36" s="62"/>
      <c r="D36" s="64">
        <v>13731</v>
      </c>
      <c r="E36" s="64"/>
      <c r="F36" s="64">
        <v>13012</v>
      </c>
      <c r="G36" s="65"/>
      <c r="H36" s="62">
        <v>45</v>
      </c>
      <c r="I36" s="62"/>
      <c r="J36" s="64">
        <v>50</v>
      </c>
      <c r="K36" s="64"/>
      <c r="L36" s="64">
        <v>251</v>
      </c>
      <c r="M36" s="65"/>
      <c r="N36" s="62">
        <v>0</v>
      </c>
      <c r="O36" s="62"/>
      <c r="P36" s="64">
        <v>0</v>
      </c>
      <c r="Q36" s="64">
        <v>0</v>
      </c>
      <c r="R36" s="4"/>
      <c r="S36" s="62">
        <v>12549</v>
      </c>
      <c r="T36" s="63">
        <v>13781</v>
      </c>
      <c r="U36" s="63">
        <v>13263</v>
      </c>
      <c r="V36" s="4"/>
    </row>
    <row r="37" spans="1:22" s="1" customFormat="1" ht="21.75" customHeight="1" x14ac:dyDescent="0.3">
      <c r="A37" s="30" t="s">
        <v>0</v>
      </c>
      <c r="B37" s="67">
        <v>318</v>
      </c>
      <c r="C37" s="67"/>
      <c r="D37" s="66">
        <v>306</v>
      </c>
      <c r="E37" s="66"/>
      <c r="F37" s="66">
        <v>298</v>
      </c>
      <c r="G37" s="70"/>
      <c r="H37" s="67">
        <v>0</v>
      </c>
      <c r="I37" s="67"/>
      <c r="J37" s="66">
        <v>0</v>
      </c>
      <c r="K37" s="66"/>
      <c r="L37" s="66">
        <v>0</v>
      </c>
      <c r="M37" s="70"/>
      <c r="N37" s="67">
        <v>0</v>
      </c>
      <c r="O37" s="67"/>
      <c r="P37" s="66">
        <v>0</v>
      </c>
      <c r="Q37" s="66">
        <v>0</v>
      </c>
      <c r="R37" s="8"/>
      <c r="S37" s="67">
        <v>318</v>
      </c>
      <c r="T37" s="68">
        <v>306</v>
      </c>
      <c r="U37" s="68">
        <v>298</v>
      </c>
      <c r="V37" s="8"/>
    </row>
    <row r="38" spans="1:22" s="14" customFormat="1" ht="22.5" customHeight="1" x14ac:dyDescent="0.3">
      <c r="A38" s="30" t="s">
        <v>16</v>
      </c>
      <c r="B38" s="62" t="s">
        <v>17</v>
      </c>
      <c r="C38" s="62"/>
      <c r="D38" s="64" t="s">
        <v>17</v>
      </c>
      <c r="E38" s="64"/>
      <c r="F38" s="64" t="s">
        <v>17</v>
      </c>
      <c r="G38" s="65"/>
      <c r="H38" s="62" t="s">
        <v>17</v>
      </c>
      <c r="I38" s="62"/>
      <c r="J38" s="64" t="s">
        <v>17</v>
      </c>
      <c r="K38" s="64"/>
      <c r="L38" s="64" t="s">
        <v>17</v>
      </c>
      <c r="M38" s="65"/>
      <c r="N38" s="62" t="s">
        <v>17</v>
      </c>
      <c r="O38" s="62"/>
      <c r="P38" s="64" t="s">
        <v>17</v>
      </c>
      <c r="Q38" s="64" t="s">
        <v>17</v>
      </c>
      <c r="R38" s="4"/>
      <c r="S38" s="62" t="s">
        <v>17</v>
      </c>
      <c r="T38" s="63" t="s">
        <v>17</v>
      </c>
      <c r="U38" s="63" t="s">
        <v>17</v>
      </c>
      <c r="V38" s="4"/>
    </row>
    <row r="39" spans="1:22" s="14" customFormat="1" ht="22.5" customHeight="1" x14ac:dyDescent="0.3">
      <c r="A39" s="30"/>
      <c r="B39" s="62"/>
      <c r="C39" s="62"/>
      <c r="D39" s="64"/>
      <c r="E39" s="64"/>
      <c r="F39" s="64"/>
      <c r="G39" s="65"/>
      <c r="H39" s="62"/>
      <c r="I39" s="62"/>
      <c r="J39" s="64"/>
      <c r="K39" s="64"/>
      <c r="L39" s="64"/>
      <c r="M39" s="65"/>
      <c r="N39" s="62"/>
      <c r="O39" s="62"/>
      <c r="P39" s="64"/>
      <c r="Q39" s="64"/>
      <c r="R39" s="4"/>
      <c r="S39" s="67"/>
      <c r="T39" s="63"/>
      <c r="U39" s="68"/>
      <c r="V39" s="4"/>
    </row>
    <row r="40" spans="1:22" s="2" customFormat="1" ht="21" customHeight="1" x14ac:dyDescent="0.3">
      <c r="A40" s="71" t="s">
        <v>18</v>
      </c>
      <c r="B40" s="72"/>
      <c r="C40" s="72"/>
      <c r="D40" s="65"/>
      <c r="E40" s="65"/>
      <c r="F40" s="65"/>
      <c r="G40" s="65"/>
      <c r="H40" s="72"/>
      <c r="I40" s="72"/>
      <c r="J40" s="65"/>
      <c r="K40" s="65"/>
      <c r="L40" s="65"/>
      <c r="M40" s="65"/>
      <c r="N40" s="72"/>
      <c r="O40" s="72"/>
      <c r="P40" s="65"/>
      <c r="Q40" s="65"/>
      <c r="R40" s="4"/>
      <c r="S40" s="4"/>
      <c r="T40" s="73"/>
      <c r="U40" s="73"/>
      <c r="V40" s="4"/>
    </row>
    <row r="41" spans="1:22" s="14" customFormat="1" ht="20.100000000000001" customHeight="1" x14ac:dyDescent="0.3">
      <c r="A41" s="4" t="s">
        <v>65</v>
      </c>
      <c r="B41" s="74">
        <v>9.6853832201204679E-2</v>
      </c>
      <c r="C41" s="74"/>
      <c r="D41" s="75">
        <v>5.9595297732245638E-2</v>
      </c>
      <c r="E41" s="76"/>
      <c r="F41" s="75">
        <v>-9.6256345495219706E-3</v>
      </c>
      <c r="G41" s="4"/>
      <c r="H41" s="78">
        <v>0.10878805852115461</v>
      </c>
      <c r="I41" s="79"/>
      <c r="J41" s="75">
        <v>-0.21441329502213249</v>
      </c>
      <c r="K41" s="75"/>
      <c r="L41" s="75">
        <v>-0.19866828463860109</v>
      </c>
      <c r="M41" s="29"/>
      <c r="N41" s="74">
        <v>4.880365104070488E-2</v>
      </c>
      <c r="O41" s="77"/>
      <c r="P41" s="80">
        <v>9.2729358723789429E-2</v>
      </c>
      <c r="Q41" s="81">
        <v>8.0348300540015322E-2</v>
      </c>
      <c r="R41" s="4"/>
      <c r="S41" s="74">
        <v>8.6284509869840653E-2</v>
      </c>
      <c r="T41" s="81">
        <v>5.7943486749504336E-2</v>
      </c>
      <c r="U41" s="81">
        <v>9.405010029906669E-4</v>
      </c>
      <c r="V41" s="4"/>
    </row>
    <row r="42" spans="1:22" s="14" customFormat="1" ht="20.100000000000001" customHeight="1" x14ac:dyDescent="0.3">
      <c r="A42" s="4" t="s">
        <v>19</v>
      </c>
      <c r="B42" s="74">
        <v>0.13444838902511924</v>
      </c>
      <c r="C42" s="74"/>
      <c r="D42" s="75">
        <v>7.1106557912590782E-2</v>
      </c>
      <c r="E42" s="76"/>
      <c r="F42" s="75">
        <v>1.1159735104937977E-2</v>
      </c>
      <c r="G42" s="82"/>
      <c r="H42" s="78">
        <v>0.37258538093030441</v>
      </c>
      <c r="I42" s="79"/>
      <c r="J42" s="80">
        <v>-0.24191658856607309</v>
      </c>
      <c r="K42" s="75"/>
      <c r="L42" s="75">
        <v>-0.30494259425128245</v>
      </c>
      <c r="M42" s="29"/>
      <c r="N42" s="74">
        <v>8.9278352182242948E-2</v>
      </c>
      <c r="O42" s="77"/>
      <c r="P42" s="80">
        <v>3.9197896452363552E-2</v>
      </c>
      <c r="Q42" s="81">
        <v>7.0062835414363145E-2</v>
      </c>
      <c r="R42" s="4"/>
      <c r="S42" s="74">
        <v>0.12695479233138093</v>
      </c>
      <c r="T42" s="81">
        <v>5.8424962270437662E-2</v>
      </c>
      <c r="U42" s="75">
        <v>1.6480123043085004E-2</v>
      </c>
      <c r="V42" s="4"/>
    </row>
    <row r="43" spans="1:22" s="14" customFormat="1" ht="20.100000000000001" customHeight="1" x14ac:dyDescent="0.3">
      <c r="A43" s="4" t="s">
        <v>20</v>
      </c>
      <c r="B43" s="74">
        <v>0.16390396998611137</v>
      </c>
      <c r="C43" s="74"/>
      <c r="D43" s="75">
        <v>0.11361299031029551</v>
      </c>
      <c r="E43" s="75"/>
      <c r="F43" s="75">
        <v>-3.1401511319330409E-2</v>
      </c>
      <c r="G43" s="82"/>
      <c r="H43" s="78">
        <v>-0.15613221223543056</v>
      </c>
      <c r="I43" s="79"/>
      <c r="J43" s="75">
        <v>-3.4974818130945717E-2</v>
      </c>
      <c r="K43" s="75"/>
      <c r="L43" s="75">
        <v>-0.23123252312325232</v>
      </c>
      <c r="M43" s="29"/>
      <c r="N43" s="74">
        <v>9.1145775630941034E-2</v>
      </c>
      <c r="O43" s="79"/>
      <c r="P43" s="75">
        <v>2.9835590493684894E-2</v>
      </c>
      <c r="Q43" s="75">
        <v>2.6612005856515374E-2</v>
      </c>
      <c r="R43" s="4"/>
      <c r="S43" s="74">
        <v>0.14046451992039855</v>
      </c>
      <c r="T43" s="75">
        <v>8.9160040614571792E-2</v>
      </c>
      <c r="U43" s="75">
        <v>-2.2600926444619484E-2</v>
      </c>
      <c r="V43" s="4"/>
    </row>
    <row r="44" spans="1:22" s="14" customFormat="1" ht="20.100000000000001" customHeight="1" x14ac:dyDescent="0.3">
      <c r="A44" s="4" t="s">
        <v>21</v>
      </c>
      <c r="B44" s="78">
        <v>2.8652535367242212E-2</v>
      </c>
      <c r="C44" s="74"/>
      <c r="D44" s="76">
        <v>4.7238692605478513E-2</v>
      </c>
      <c r="E44" s="76"/>
      <c r="F44" s="75">
        <v>3.0500429227894765E-2</v>
      </c>
      <c r="G44" s="4"/>
      <c r="H44" s="78">
        <v>0.50748560460652592</v>
      </c>
      <c r="I44" s="79"/>
      <c r="J44" s="75">
        <v>-0.24754477180820336</v>
      </c>
      <c r="K44" s="75"/>
      <c r="L44" s="75">
        <v>-0.27008222643896268</v>
      </c>
      <c r="M44" s="28"/>
      <c r="N44" s="74">
        <v>5.2093390678486791E-2</v>
      </c>
      <c r="O44" s="77"/>
      <c r="P44" s="75">
        <v>8.0981071208311592E-2</v>
      </c>
      <c r="Q44" s="75">
        <v>0.23168166413462662</v>
      </c>
      <c r="R44" s="4"/>
      <c r="S44" s="78">
        <v>4.8556489095459419E-2</v>
      </c>
      <c r="T44" s="81">
        <v>4.3632377976259885E-2</v>
      </c>
      <c r="U44" s="75">
        <v>5.5324489946595133E-2</v>
      </c>
      <c r="V44" s="4"/>
    </row>
    <row r="45" spans="1:22" s="14" customFormat="1" ht="21.75" customHeight="1" x14ac:dyDescent="0.3">
      <c r="A45" s="4" t="s">
        <v>22</v>
      </c>
      <c r="B45" s="78">
        <v>-0.12587771878746359</v>
      </c>
      <c r="C45" s="74"/>
      <c r="D45" s="75">
        <v>0.36568822359957898</v>
      </c>
      <c r="E45" s="75"/>
      <c r="F45" s="75">
        <v>0.30709263222256189</v>
      </c>
      <c r="G45" s="4"/>
      <c r="H45" s="78">
        <v>-0.82229965156794427</v>
      </c>
      <c r="I45" s="77"/>
      <c r="J45" s="75">
        <v>4.8837209302325581E-2</v>
      </c>
      <c r="K45" s="79"/>
      <c r="L45" s="75">
        <v>2.5790725326991675</v>
      </c>
      <c r="M45" s="28"/>
      <c r="N45" s="78">
        <v>1.9486271036315323E-3</v>
      </c>
      <c r="O45" s="79"/>
      <c r="P45" s="75">
        <v>1.0562119584675976E-2</v>
      </c>
      <c r="Q45" s="75">
        <v>2.3639362286970864E-2</v>
      </c>
      <c r="R45" s="4"/>
      <c r="S45" s="78">
        <v>-0.17180794825548854</v>
      </c>
      <c r="T45" s="80">
        <v>0.25138143046151451</v>
      </c>
      <c r="U45" s="75">
        <v>0.32586936332679806</v>
      </c>
      <c r="V45" s="4"/>
    </row>
    <row r="46" spans="1:22" s="2" customFormat="1" ht="19.899999999999999" customHeight="1" x14ac:dyDescent="0.3">
      <c r="A46" s="4"/>
      <c r="B46" s="78"/>
      <c r="C46" s="83"/>
      <c r="D46" s="4"/>
      <c r="E46" s="4"/>
      <c r="F46" s="4"/>
      <c r="G46" s="4"/>
      <c r="H46" s="83"/>
      <c r="I46" s="84"/>
      <c r="J46" s="4"/>
      <c r="K46" s="4"/>
      <c r="L46" s="4"/>
      <c r="M46" s="4"/>
      <c r="N46" s="74"/>
      <c r="O46" s="77"/>
      <c r="P46" s="77"/>
      <c r="Q46" s="77"/>
      <c r="R46" s="4"/>
      <c r="S46" s="78"/>
      <c r="T46" s="85"/>
      <c r="U46" s="85"/>
      <c r="V46" s="4"/>
    </row>
    <row r="47" spans="1:22" s="2" customFormat="1" ht="26.45" customHeight="1" x14ac:dyDescent="0.3">
      <c r="A47" s="4" t="s">
        <v>66</v>
      </c>
      <c r="B47" s="78">
        <v>0.23880940958901528</v>
      </c>
      <c r="C47" s="74"/>
      <c r="D47" s="76">
        <v>0.29819362817959116</v>
      </c>
      <c r="E47" s="76"/>
      <c r="F47" s="76">
        <v>0.3136787884198487</v>
      </c>
      <c r="G47" s="4"/>
      <c r="H47" s="74">
        <v>0.62831542816386576</v>
      </c>
      <c r="I47" s="84"/>
      <c r="J47" s="75">
        <v>0.56598457888493481</v>
      </c>
      <c r="K47" s="4"/>
      <c r="L47" s="75">
        <v>0.61602081230100181</v>
      </c>
      <c r="M47" s="4"/>
      <c r="N47" s="74">
        <v>0.36034912090952537</v>
      </c>
      <c r="O47" s="77"/>
      <c r="P47" s="75">
        <v>0.36938296356873401</v>
      </c>
      <c r="Q47" s="75">
        <v>0.34765438077612698</v>
      </c>
      <c r="R47" s="4"/>
      <c r="S47" s="74">
        <v>0.27491371221308281</v>
      </c>
      <c r="T47" s="75">
        <v>0.32073822927023504</v>
      </c>
      <c r="U47" s="75">
        <v>0.33093194900589751</v>
      </c>
      <c r="V47" s="4"/>
    </row>
    <row r="48" spans="1:22" s="14" customFormat="1" ht="23.25" customHeight="1" x14ac:dyDescent="0.3">
      <c r="A48" s="4" t="s">
        <v>67</v>
      </c>
      <c r="B48" s="74">
        <v>0.45566446417779144</v>
      </c>
      <c r="C48" s="74"/>
      <c r="D48" s="76">
        <v>0.42645508869710086</v>
      </c>
      <c r="E48" s="76"/>
      <c r="F48" s="76">
        <v>0.40838781075713654</v>
      </c>
      <c r="G48" s="4"/>
      <c r="H48" s="74">
        <v>0.25511523202425002</v>
      </c>
      <c r="I48" s="77"/>
      <c r="J48" s="75">
        <v>0.32389284302095689</v>
      </c>
      <c r="K48" s="75"/>
      <c r="L48" s="75">
        <v>0.26333773394424165</v>
      </c>
      <c r="M48" s="29"/>
      <c r="N48" s="74">
        <v>0.48865357044042557</v>
      </c>
      <c r="O48" s="77"/>
      <c r="P48" s="75">
        <v>0.46958609227847098</v>
      </c>
      <c r="Q48" s="80">
        <v>0.4964456820658284</v>
      </c>
      <c r="R48" s="4"/>
      <c r="S48" s="74">
        <v>0.45792393505232143</v>
      </c>
      <c r="T48" s="81">
        <v>0.43372698249203046</v>
      </c>
      <c r="U48" s="81">
        <v>0.42294003097583988</v>
      </c>
      <c r="V48" s="4"/>
    </row>
    <row r="49" spans="1:22" s="14" customFormat="1" ht="21.75" customHeight="1" x14ac:dyDescent="0.3">
      <c r="A49" s="4" t="s">
        <v>68</v>
      </c>
      <c r="B49" s="74">
        <v>2.1110848622490314E-2</v>
      </c>
      <c r="C49" s="74"/>
      <c r="D49" s="75">
        <v>2.12717251860342E-2</v>
      </c>
      <c r="E49" s="75"/>
      <c r="F49" s="75">
        <v>1.868880238381191E-2</v>
      </c>
      <c r="G49" s="4"/>
      <c r="H49" s="74">
        <v>3.5661748317211252E-3</v>
      </c>
      <c r="I49" s="77"/>
      <c r="J49" s="75">
        <v>4.3001186239620404E-3</v>
      </c>
      <c r="K49" s="75"/>
      <c r="L49" s="75">
        <v>6.3679428438300845E-3</v>
      </c>
      <c r="M49" s="29"/>
      <c r="N49" s="74">
        <v>1.7571748371355989E-2</v>
      </c>
      <c r="O49" s="77"/>
      <c r="P49" s="75">
        <v>1.7083915899438099E-2</v>
      </c>
      <c r="Q49" s="80">
        <v>1.5681662256199158E-2</v>
      </c>
      <c r="R49" s="4"/>
      <c r="S49" s="74">
        <v>1.9906825652028379E-2</v>
      </c>
      <c r="T49" s="81">
        <v>1.9916120064185555E-2</v>
      </c>
      <c r="U49" s="81">
        <v>1.7630751845181338E-2</v>
      </c>
      <c r="V49" s="4"/>
    </row>
    <row r="50" spans="1:22" s="14" customFormat="1" ht="21.75" customHeight="1" x14ac:dyDescent="0.3">
      <c r="A50" s="4" t="s">
        <v>23</v>
      </c>
      <c r="B50" s="74">
        <v>0.6939270628113251</v>
      </c>
      <c r="C50" s="74"/>
      <c r="D50" s="76">
        <v>0.6763654552330759</v>
      </c>
      <c r="E50" s="76"/>
      <c r="F50" s="76">
        <v>0.65054869236378077</v>
      </c>
      <c r="G50" s="4"/>
      <c r="H50" s="74">
        <v>0.65537041206935376</v>
      </c>
      <c r="I50" s="77"/>
      <c r="J50" s="76">
        <v>1.0659867099366405</v>
      </c>
      <c r="K50" s="76"/>
      <c r="L50" s="76">
        <v>0.83739456419868796</v>
      </c>
      <c r="M50" s="75"/>
      <c r="N50" s="74">
        <v>0.73091794251449016</v>
      </c>
      <c r="O50" s="77"/>
      <c r="P50" s="75">
        <v>0.72966702505193892</v>
      </c>
      <c r="Q50" s="80">
        <v>0.73630047800263787</v>
      </c>
      <c r="R50" s="4"/>
      <c r="S50" s="74">
        <v>0.70155461018079879</v>
      </c>
      <c r="T50" s="81">
        <v>0.69324412659554568</v>
      </c>
      <c r="U50" s="81">
        <v>0.6736814252954666</v>
      </c>
      <c r="V50" s="4"/>
    </row>
    <row r="51" spans="1:22" s="2" customFormat="1" ht="20.45" customHeight="1" x14ac:dyDescent="0.3">
      <c r="A51" s="4"/>
      <c r="B51" s="83"/>
      <c r="C51" s="83"/>
      <c r="D51" s="4"/>
      <c r="E51" s="4"/>
      <c r="F51" s="4"/>
      <c r="G51" s="4"/>
      <c r="H51" s="83"/>
      <c r="I51" s="84"/>
      <c r="J51" s="4"/>
      <c r="K51" s="4"/>
      <c r="L51" s="4"/>
      <c r="M51" s="4"/>
      <c r="N51" s="83"/>
      <c r="O51" s="84"/>
      <c r="P51" s="4"/>
      <c r="Q51" s="4"/>
      <c r="R51" s="4"/>
      <c r="S51" s="5"/>
      <c r="T51" s="73"/>
      <c r="U51" s="73"/>
      <c r="V51" s="4"/>
    </row>
    <row r="52" spans="1:22" s="2" customFormat="1" ht="20.100000000000001" customHeight="1" x14ac:dyDescent="0.3">
      <c r="A52" s="5" t="s">
        <v>24</v>
      </c>
      <c r="B52" s="83"/>
      <c r="C52" s="83"/>
      <c r="D52" s="5"/>
      <c r="E52" s="5"/>
      <c r="F52" s="5"/>
      <c r="G52" s="4"/>
      <c r="H52" s="83"/>
      <c r="I52" s="84"/>
      <c r="J52" s="4"/>
      <c r="K52" s="4"/>
      <c r="L52" s="4"/>
      <c r="M52" s="4"/>
      <c r="N52" s="83"/>
      <c r="O52" s="84"/>
      <c r="P52" s="4"/>
      <c r="Q52" s="4"/>
      <c r="R52" s="4"/>
      <c r="S52" s="5"/>
      <c r="T52" s="73"/>
      <c r="U52" s="73"/>
      <c r="V52" s="4"/>
    </row>
    <row r="53" spans="1:22" s="16" customFormat="1" ht="40.5" customHeight="1" x14ac:dyDescent="0.3">
      <c r="A53" s="86" t="s">
        <v>69</v>
      </c>
      <c r="B53" s="87">
        <v>0.12</v>
      </c>
      <c r="C53" s="87"/>
      <c r="D53" s="88">
        <v>0.12</v>
      </c>
      <c r="E53" s="88"/>
      <c r="F53" s="88">
        <v>0.12</v>
      </c>
      <c r="G53" s="90"/>
      <c r="H53" s="87">
        <v>0.1203</v>
      </c>
      <c r="I53" s="91"/>
      <c r="J53" s="89">
        <v>0.1201</v>
      </c>
      <c r="K53" s="89"/>
      <c r="L53" s="89">
        <v>0.12</v>
      </c>
      <c r="M53" s="90"/>
      <c r="N53" s="87">
        <v>0.01</v>
      </c>
      <c r="O53" s="91"/>
      <c r="P53" s="89">
        <v>0.01</v>
      </c>
      <c r="Q53" s="89">
        <v>0.01</v>
      </c>
      <c r="R53" s="89"/>
      <c r="S53" s="87">
        <v>9.1800000000000007E-2</v>
      </c>
      <c r="T53" s="89">
        <v>9.06E-2</v>
      </c>
      <c r="U53" s="88">
        <v>9.0200000000000002E-2</v>
      </c>
      <c r="V53" s="90"/>
    </row>
    <row r="54" spans="1:22" s="17" customFormat="1" ht="43.9" customHeight="1" x14ac:dyDescent="0.3">
      <c r="A54" s="86" t="s">
        <v>70</v>
      </c>
      <c r="B54" s="87">
        <v>0.32940000000000003</v>
      </c>
      <c r="C54" s="87"/>
      <c r="D54" s="88">
        <v>0.35270000000000001</v>
      </c>
      <c r="E54" s="88"/>
      <c r="F54" s="88">
        <v>0.4662</v>
      </c>
      <c r="G54" s="90"/>
      <c r="H54" s="87">
        <v>0.39550000000000002</v>
      </c>
      <c r="I54" s="91"/>
      <c r="J54" s="89">
        <v>0.29620000000000002</v>
      </c>
      <c r="K54" s="89"/>
      <c r="L54" s="89">
        <v>0.312</v>
      </c>
      <c r="M54" s="90"/>
      <c r="N54" s="87">
        <v>0.13089999999999999</v>
      </c>
      <c r="O54" s="91"/>
      <c r="P54" s="89">
        <v>0.15590000000000001</v>
      </c>
      <c r="Q54" s="89">
        <v>0.18260000000000001</v>
      </c>
      <c r="R54" s="89"/>
      <c r="S54" s="87">
        <v>0.27960000000000002</v>
      </c>
      <c r="T54" s="89">
        <v>0.30059999999999998</v>
      </c>
      <c r="U54" s="88">
        <v>0.38769999999999999</v>
      </c>
      <c r="V54" s="90"/>
    </row>
    <row r="55" spans="1:22" s="2" customFormat="1" ht="12" customHeight="1" x14ac:dyDescent="0.3">
      <c r="A55" s="4"/>
      <c r="B55" s="83"/>
      <c r="C55" s="83"/>
      <c r="D55" s="4"/>
      <c r="E55" s="4"/>
      <c r="F55" s="4"/>
      <c r="G55" s="4"/>
      <c r="H55" s="83"/>
      <c r="I55" s="84"/>
      <c r="J55" s="4"/>
      <c r="K55" s="4"/>
      <c r="L55" s="4"/>
      <c r="M55" s="4"/>
      <c r="N55" s="83"/>
      <c r="O55" s="84"/>
      <c r="P55" s="4"/>
      <c r="Q55" s="4"/>
      <c r="R55" s="4"/>
      <c r="S55" s="5"/>
      <c r="T55" s="73"/>
      <c r="U55" s="73"/>
      <c r="V55" s="4"/>
    </row>
    <row r="56" spans="1:22" s="14" customFormat="1" ht="20.100000000000001" customHeight="1" x14ac:dyDescent="0.3">
      <c r="A56" s="5" t="s">
        <v>25</v>
      </c>
      <c r="B56" s="83"/>
      <c r="C56" s="83"/>
      <c r="D56" s="5"/>
      <c r="E56" s="5"/>
      <c r="F56" s="5"/>
      <c r="G56" s="4"/>
      <c r="H56" s="83"/>
      <c r="I56" s="84"/>
      <c r="J56" s="4"/>
      <c r="K56" s="4"/>
      <c r="L56" s="4"/>
      <c r="M56" s="75"/>
      <c r="N56" s="74"/>
      <c r="O56" s="77"/>
      <c r="P56" s="4"/>
      <c r="Q56" s="4"/>
      <c r="R56" s="4"/>
      <c r="S56" s="5"/>
      <c r="T56" s="73"/>
      <c r="U56" s="73"/>
      <c r="V56" s="4"/>
    </row>
    <row r="57" spans="1:22" s="14" customFormat="1" ht="22.5" customHeight="1" x14ac:dyDescent="0.3">
      <c r="A57" s="4" t="s">
        <v>26</v>
      </c>
      <c r="B57" s="74">
        <v>6.1018472601041408E-2</v>
      </c>
      <c r="C57" s="74"/>
      <c r="D57" s="75">
        <v>7.1668981439728718E-2</v>
      </c>
      <c r="E57" s="75"/>
      <c r="F57" s="75">
        <v>6.3758416223425624E-2</v>
      </c>
      <c r="G57" s="75"/>
      <c r="H57" s="74">
        <v>0.12953100841779763</v>
      </c>
      <c r="I57" s="77"/>
      <c r="J57" s="80">
        <v>0.35082632647144102</v>
      </c>
      <c r="K57" s="75"/>
      <c r="L57" s="75">
        <v>0.22341913822048126</v>
      </c>
      <c r="M57" s="29"/>
      <c r="N57" s="74">
        <v>4.3588624110306735E-2</v>
      </c>
      <c r="O57" s="77"/>
      <c r="P57" s="75">
        <v>4.0426757661031223E-2</v>
      </c>
      <c r="Q57" s="75">
        <v>3.9396670736020628E-2</v>
      </c>
      <c r="R57" s="4"/>
      <c r="S57" s="74">
        <v>5.7931842136081511E-2</v>
      </c>
      <c r="T57" s="76">
        <v>6.9279980767432858E-2</v>
      </c>
      <c r="U57" s="76">
        <v>6.0866579967938927E-2</v>
      </c>
      <c r="V57" s="4"/>
    </row>
    <row r="58" spans="1:22" s="14" customFormat="1" ht="22.5" customHeight="1" x14ac:dyDescent="0.3">
      <c r="A58" s="4" t="s">
        <v>27</v>
      </c>
      <c r="B58" s="74">
        <v>0.96429271159874608</v>
      </c>
      <c r="C58" s="74"/>
      <c r="D58" s="75">
        <v>0.85061654392875496</v>
      </c>
      <c r="E58" s="75"/>
      <c r="F58" s="75">
        <v>0.92802011460647882</v>
      </c>
      <c r="G58" s="92"/>
      <c r="H58" s="74">
        <v>1.3440285204991087</v>
      </c>
      <c r="I58" s="77"/>
      <c r="J58" s="80">
        <v>0.76655052264808365</v>
      </c>
      <c r="K58" s="75"/>
      <c r="L58" s="75">
        <v>0.5305647840531561</v>
      </c>
      <c r="M58" s="29"/>
      <c r="N58" s="74">
        <v>0.75901697312588401</v>
      </c>
      <c r="O58" s="77"/>
      <c r="P58" s="75">
        <v>0.64641275465013281</v>
      </c>
      <c r="Q58" s="75">
        <v>0.61815252416756172</v>
      </c>
      <c r="R58" s="4"/>
      <c r="S58" s="74">
        <v>0.92869748056921864</v>
      </c>
      <c r="T58" s="76">
        <v>0.80651781827228064</v>
      </c>
      <c r="U58" s="76">
        <v>0.81411004747451166</v>
      </c>
      <c r="V58" s="4"/>
    </row>
    <row r="59" spans="1:22" s="14" customFormat="1" ht="19.5" customHeight="1" x14ac:dyDescent="0.3">
      <c r="A59" s="4" t="s">
        <v>28</v>
      </c>
      <c r="B59" s="74">
        <v>6.3277956855938511E-2</v>
      </c>
      <c r="C59" s="74"/>
      <c r="D59" s="75">
        <v>8.425533449973846E-2</v>
      </c>
      <c r="E59" s="75"/>
      <c r="F59" s="75">
        <v>6.8703700727933026E-2</v>
      </c>
      <c r="G59" s="92"/>
      <c r="H59" s="74">
        <v>9.6375193265761896E-2</v>
      </c>
      <c r="I59" s="77"/>
      <c r="J59" s="75">
        <v>0.45766888953319801</v>
      </c>
      <c r="K59" s="75"/>
      <c r="L59" s="75">
        <v>0.42109681029658647</v>
      </c>
      <c r="M59" s="29"/>
      <c r="N59" s="74">
        <v>5.7427733046330046E-2</v>
      </c>
      <c r="O59" s="77"/>
      <c r="P59" s="75">
        <v>6.2540160865037331E-2</v>
      </c>
      <c r="Q59" s="75">
        <v>6.3732928679817905E-2</v>
      </c>
      <c r="R59" s="4"/>
      <c r="S59" s="74">
        <v>6.2379669750556269E-2</v>
      </c>
      <c r="T59" s="76">
        <v>8.5900124210329498E-2</v>
      </c>
      <c r="U59" s="76">
        <v>7.476456058582738E-2</v>
      </c>
      <c r="V59" s="4"/>
    </row>
    <row r="60" spans="1:22" s="14" customFormat="1" ht="45.75" customHeight="1" x14ac:dyDescent="0.3">
      <c r="A60" s="120" t="s">
        <v>84</v>
      </c>
      <c r="B60" s="74">
        <v>2.9239606949562538E-2</v>
      </c>
      <c r="C60" s="74"/>
      <c r="D60" s="75">
        <v>3.6608379989843197E-2</v>
      </c>
      <c r="E60" s="75"/>
      <c r="F60" s="75">
        <v>2.8496351727160179E-2</v>
      </c>
      <c r="G60" s="75"/>
      <c r="H60" s="74">
        <v>2.4894608386953627E-2</v>
      </c>
      <c r="I60" s="77"/>
      <c r="J60" s="75">
        <v>0.15265219283400222</v>
      </c>
      <c r="K60" s="75"/>
      <c r="L60" s="75">
        <v>0.11475409836065574</v>
      </c>
      <c r="M60" s="29"/>
      <c r="N60" s="74">
        <v>2.8245963613845317E-2</v>
      </c>
      <c r="O60" s="77"/>
      <c r="P60" s="75">
        <v>2.9565190065677146E-2</v>
      </c>
      <c r="Q60" s="75">
        <v>3.1907783877029937E-2</v>
      </c>
      <c r="R60" s="4"/>
      <c r="S60" s="74">
        <v>2.8917261215169916E-2</v>
      </c>
      <c r="T60" s="76">
        <v>3.7850263238117209E-2</v>
      </c>
      <c r="U60" s="76">
        <v>3.2064623354844508E-2</v>
      </c>
      <c r="V60" s="4"/>
    </row>
    <row r="61" spans="1:22" s="14" customFormat="1" ht="21.75" customHeight="1" x14ac:dyDescent="0.3">
      <c r="A61" s="4"/>
      <c r="B61" s="74"/>
      <c r="C61" s="74"/>
      <c r="D61" s="75"/>
      <c r="E61" s="75"/>
      <c r="F61" s="75"/>
      <c r="G61" s="75"/>
      <c r="H61" s="74"/>
      <c r="I61" s="77"/>
      <c r="J61" s="75"/>
      <c r="K61" s="75"/>
      <c r="L61" s="75"/>
      <c r="M61" s="29"/>
      <c r="N61" s="74"/>
      <c r="O61" s="77"/>
      <c r="P61" s="75"/>
      <c r="Q61" s="75"/>
      <c r="R61" s="4"/>
      <c r="S61" s="74"/>
      <c r="T61" s="76"/>
      <c r="U61" s="76"/>
      <c r="V61" s="4"/>
    </row>
    <row r="62" spans="1:22" s="14" customFormat="1" ht="22.5" customHeight="1" x14ac:dyDescent="0.3">
      <c r="A62" s="5" t="s">
        <v>29</v>
      </c>
      <c r="B62" s="83"/>
      <c r="C62" s="83"/>
      <c r="D62" s="5"/>
      <c r="E62" s="5"/>
      <c r="F62" s="5"/>
      <c r="G62" s="4"/>
      <c r="H62" s="83"/>
      <c r="I62" s="84"/>
      <c r="J62" s="4"/>
      <c r="K62" s="4"/>
      <c r="L62" s="4"/>
      <c r="M62" s="4"/>
      <c r="N62" s="74"/>
      <c r="O62" s="77"/>
      <c r="P62" s="4"/>
      <c r="Q62" s="4"/>
      <c r="R62" s="4"/>
      <c r="S62" s="5"/>
      <c r="T62" s="73"/>
      <c r="U62" s="73"/>
      <c r="V62" s="4"/>
    </row>
    <row r="63" spans="1:22" s="14" customFormat="1" ht="23.25" customHeight="1" x14ac:dyDescent="0.3">
      <c r="A63" s="4" t="s">
        <v>71</v>
      </c>
      <c r="B63" s="93">
        <v>8.4093707354056111</v>
      </c>
      <c r="C63" s="93"/>
      <c r="D63" s="94">
        <v>7.6209973016392931</v>
      </c>
      <c r="E63" s="94"/>
      <c r="F63" s="94">
        <v>7.6663236471145524</v>
      </c>
      <c r="G63" s="94"/>
      <c r="H63" s="93">
        <v>4.4211866564807742</v>
      </c>
      <c r="I63" s="96"/>
      <c r="J63" s="94">
        <v>5.8464491362763917</v>
      </c>
      <c r="K63" s="94"/>
      <c r="L63" s="94">
        <v>5.9248989023685734</v>
      </c>
      <c r="M63" s="95"/>
      <c r="N63" s="93">
        <v>6.7676552788553792</v>
      </c>
      <c r="O63" s="96"/>
      <c r="P63" s="94">
        <v>6.5550337926797155</v>
      </c>
      <c r="Q63" s="94">
        <v>6.7853788130366715</v>
      </c>
      <c r="R63" s="4"/>
      <c r="S63" s="93">
        <v>7.8231326584976024</v>
      </c>
      <c r="T63" s="97">
        <v>7.297975509474437</v>
      </c>
      <c r="U63" s="97">
        <v>7.3795037429164436</v>
      </c>
      <c r="V63" s="4"/>
    </row>
    <row r="64" spans="1:22" s="14" customFormat="1" ht="23.25" customHeight="1" x14ac:dyDescent="0.3">
      <c r="A64" s="98" t="s">
        <v>72</v>
      </c>
      <c r="B64" s="74">
        <v>9.5582896241468915E-2</v>
      </c>
      <c r="C64" s="74"/>
      <c r="D64" s="75">
        <v>0.10192019407011514</v>
      </c>
      <c r="E64" s="75"/>
      <c r="F64" s="75">
        <v>0.10312277338795393</v>
      </c>
      <c r="G64" s="29"/>
      <c r="H64" s="74">
        <v>0.17505460705211073</v>
      </c>
      <c r="I64" s="77"/>
      <c r="J64" s="75">
        <v>0.12875642546461052</v>
      </c>
      <c r="K64" s="75"/>
      <c r="L64" s="75">
        <v>0.13442572027646191</v>
      </c>
      <c r="M64" s="75"/>
      <c r="N64" s="74">
        <v>0.12059763060593102</v>
      </c>
      <c r="O64" s="77"/>
      <c r="P64" s="75">
        <v>0.12022053974200016</v>
      </c>
      <c r="Q64" s="75">
        <v>0.12152711716853751</v>
      </c>
      <c r="R64" s="4"/>
      <c r="S64" s="74">
        <v>0.10299661433611905</v>
      </c>
      <c r="T64" s="76">
        <v>0.10670252665059643</v>
      </c>
      <c r="U64" s="76">
        <v>0.10816571569829331</v>
      </c>
      <c r="V64" s="4"/>
    </row>
    <row r="65" spans="1:32" s="17" customFormat="1" ht="21.75" customHeight="1" x14ac:dyDescent="0.3">
      <c r="A65" s="99" t="s">
        <v>73</v>
      </c>
      <c r="B65" s="87">
        <v>0.125</v>
      </c>
      <c r="C65" s="87"/>
      <c r="D65" s="89">
        <v>0.14399999999999999</v>
      </c>
      <c r="E65" s="89"/>
      <c r="F65" s="89">
        <v>0.16400000000000001</v>
      </c>
      <c r="G65" s="100"/>
      <c r="H65" s="87">
        <v>0.16700000000000001</v>
      </c>
      <c r="I65" s="91"/>
      <c r="J65" s="89">
        <v>0.11899999999999999</v>
      </c>
      <c r="K65" s="89"/>
      <c r="L65" s="88">
        <v>0.16900000000000001</v>
      </c>
      <c r="M65" s="89"/>
      <c r="N65" s="87">
        <v>0.2</v>
      </c>
      <c r="O65" s="91"/>
      <c r="P65" s="89">
        <v>0.19800000000000001</v>
      </c>
      <c r="Q65" s="89">
        <v>0.222</v>
      </c>
      <c r="R65" s="90"/>
      <c r="S65" s="87">
        <v>0.14000000000000001</v>
      </c>
      <c r="T65" s="88">
        <v>0.154</v>
      </c>
      <c r="U65" s="88">
        <v>0.17499999999999999</v>
      </c>
      <c r="V65" s="90"/>
    </row>
    <row r="66" spans="1:32" s="14" customFormat="1" ht="21.75" customHeight="1" x14ac:dyDescent="0.3">
      <c r="A66" s="4" t="s">
        <v>30</v>
      </c>
      <c r="B66" s="74">
        <v>0.23840162546562818</v>
      </c>
      <c r="C66" s="74"/>
      <c r="D66" s="75">
        <v>0.27811383662776851</v>
      </c>
      <c r="E66" s="75"/>
      <c r="F66" s="75">
        <v>0.22183884190318062</v>
      </c>
      <c r="G66" s="101"/>
      <c r="H66" s="74">
        <v>0.11984618671224097</v>
      </c>
      <c r="I66" s="77"/>
      <c r="J66" s="75">
        <v>0.62825870646766169</v>
      </c>
      <c r="K66" s="75"/>
      <c r="L66" s="80">
        <v>0.59497924491006127</v>
      </c>
      <c r="M66" s="75"/>
      <c r="N66" s="74">
        <v>0.20009905894006935</v>
      </c>
      <c r="O66" s="77"/>
      <c r="P66" s="75">
        <v>0.21354265178740306</v>
      </c>
      <c r="Q66" s="75">
        <v>0.22770259253220285</v>
      </c>
      <c r="R66" s="4"/>
      <c r="S66" s="74">
        <v>0.22459185050259731</v>
      </c>
      <c r="T66" s="76">
        <v>0.27856895356895356</v>
      </c>
      <c r="U66" s="76">
        <v>0.24088186496442732</v>
      </c>
      <c r="V66" s="4"/>
    </row>
    <row r="67" spans="1:32" ht="12.75" customHeight="1" x14ac:dyDescent="0.3">
      <c r="A67" s="4"/>
      <c r="B67" s="83"/>
      <c r="C67" s="83"/>
      <c r="D67" s="4"/>
      <c r="E67" s="4"/>
      <c r="F67" s="4"/>
      <c r="G67" s="4"/>
      <c r="H67" s="83"/>
      <c r="I67" s="84"/>
      <c r="J67" s="4"/>
      <c r="K67" s="4"/>
      <c r="L67" s="4"/>
      <c r="M67" s="4"/>
      <c r="N67" s="83"/>
      <c r="O67" s="84"/>
      <c r="P67" s="4"/>
      <c r="Q67" s="4"/>
      <c r="R67" s="4"/>
      <c r="S67" s="5"/>
      <c r="T67" s="73"/>
      <c r="U67" s="73"/>
      <c r="V67" s="4"/>
    </row>
    <row r="68" spans="1:32" s="14" customFormat="1" ht="20.100000000000001" customHeight="1" x14ac:dyDescent="0.3">
      <c r="A68" s="5" t="s">
        <v>31</v>
      </c>
      <c r="B68" s="83"/>
      <c r="C68" s="83"/>
      <c r="D68" s="5"/>
      <c r="E68" s="5"/>
      <c r="F68" s="5"/>
      <c r="G68" s="4"/>
      <c r="H68" s="83"/>
      <c r="I68" s="84"/>
      <c r="J68" s="4"/>
      <c r="K68" s="4"/>
      <c r="L68" s="4"/>
      <c r="M68" s="4"/>
      <c r="N68" s="83"/>
      <c r="O68" s="84"/>
      <c r="P68" s="4"/>
      <c r="Q68" s="4"/>
      <c r="R68" s="4"/>
      <c r="S68" s="5"/>
      <c r="T68" s="73"/>
      <c r="U68" s="73"/>
      <c r="V68" s="4"/>
    </row>
    <row r="69" spans="1:32" s="17" customFormat="1" ht="20.100000000000001" customHeight="1" x14ac:dyDescent="0.3">
      <c r="A69" s="99" t="s">
        <v>74</v>
      </c>
      <c r="B69" s="87">
        <v>0.12201993931512788</v>
      </c>
      <c r="C69" s="87"/>
      <c r="D69" s="89">
        <v>0.16778882120337715</v>
      </c>
      <c r="E69" s="89"/>
      <c r="F69" s="89">
        <v>0.2611659486284561</v>
      </c>
      <c r="G69" s="90"/>
      <c r="H69" s="102">
        <v>0.17301587301587301</v>
      </c>
      <c r="I69" s="103"/>
      <c r="J69" s="89">
        <v>1.7897091722595078E-2</v>
      </c>
      <c r="K69" s="89"/>
      <c r="L69" s="89">
        <v>6.2949640287769781E-2</v>
      </c>
      <c r="M69" s="90"/>
      <c r="N69" s="87">
        <v>8.8624696028100511E-2</v>
      </c>
      <c r="O69" s="91"/>
      <c r="P69" s="89">
        <v>0.29027962716378164</v>
      </c>
      <c r="Q69" s="89">
        <v>0.28305196228897173</v>
      </c>
      <c r="R69" s="90"/>
      <c r="S69" s="87">
        <v>0.11800588054592531</v>
      </c>
      <c r="T69" s="89">
        <v>0.1882790383234039</v>
      </c>
      <c r="U69" s="89">
        <v>0.26072311759188199</v>
      </c>
      <c r="V69" s="90"/>
    </row>
    <row r="70" spans="1:32" s="17" customFormat="1" ht="20.100000000000001" customHeight="1" x14ac:dyDescent="0.3">
      <c r="A70" s="90" t="s">
        <v>32</v>
      </c>
      <c r="B70" s="87">
        <v>3.2928646313877845E-3</v>
      </c>
      <c r="C70" s="87"/>
      <c r="D70" s="89">
        <v>4.9876500067508002E-3</v>
      </c>
      <c r="E70" s="89"/>
      <c r="F70" s="89">
        <v>8.0061789177866237E-3</v>
      </c>
      <c r="G70" s="89"/>
      <c r="H70" s="102">
        <v>4.9379360333423935E-3</v>
      </c>
      <c r="I70" s="105"/>
      <c r="J70" s="89">
        <v>3.758515386422363E-4</v>
      </c>
      <c r="K70" s="104"/>
      <c r="L70" s="89">
        <v>1.3697825959337025E-3</v>
      </c>
      <c r="M70" s="100"/>
      <c r="N70" s="87">
        <v>1.6271657303022411E-3</v>
      </c>
      <c r="O70" s="105"/>
      <c r="P70" s="89">
        <v>6.9218251815788426E-3</v>
      </c>
      <c r="Q70" s="89">
        <v>7.4874653103006294E-3</v>
      </c>
      <c r="R70" s="90"/>
      <c r="S70" s="87">
        <v>2.9629074617557403E-3</v>
      </c>
      <c r="T70" s="89">
        <v>5.3059778580210343E-3</v>
      </c>
      <c r="U70" s="89">
        <v>7.6808484982465305E-3</v>
      </c>
      <c r="V70" s="105">
        <f>'[3]worksheet '!AB180</f>
        <v>0.11449991333774942</v>
      </c>
    </row>
    <row r="71" spans="1:32" s="17" customFormat="1" ht="20.100000000000001" customHeight="1" x14ac:dyDescent="0.3">
      <c r="A71" s="99" t="s">
        <v>75</v>
      </c>
      <c r="B71" s="102">
        <v>1.0309196483484679</v>
      </c>
      <c r="C71" s="102"/>
      <c r="D71" s="89">
        <v>1.0589036340818669</v>
      </c>
      <c r="E71" s="89"/>
      <c r="F71" s="104">
        <v>1.0434997496694354</v>
      </c>
      <c r="G71" s="89"/>
      <c r="H71" s="102">
        <v>1.162372330547818</v>
      </c>
      <c r="I71" s="105"/>
      <c r="J71" s="104">
        <v>1.0246292372881356</v>
      </c>
      <c r="K71" s="104"/>
      <c r="L71" s="104">
        <v>1.0091007477371114</v>
      </c>
      <c r="M71" s="100"/>
      <c r="N71" s="102">
        <v>1.1094681877799499</v>
      </c>
      <c r="O71" s="105"/>
      <c r="P71" s="104">
        <v>1.1146928099301368</v>
      </c>
      <c r="Q71" s="106">
        <v>1.1114421009737658</v>
      </c>
      <c r="R71" s="90"/>
      <c r="S71" s="102">
        <v>1.0513675227692678</v>
      </c>
      <c r="T71" s="106">
        <v>1.0708590625893288</v>
      </c>
      <c r="U71" s="106">
        <v>1.0577388245900285</v>
      </c>
      <c r="V71" s="105">
        <f>'[3]worksheet '!AB190</f>
        <v>1.0558331528252656</v>
      </c>
    </row>
    <row r="72" spans="1:32" s="14" customFormat="1" ht="20.100000000000001" customHeight="1" x14ac:dyDescent="0.25">
      <c r="A72" s="18"/>
      <c r="B72" s="19"/>
      <c r="C72" s="19"/>
      <c r="D72" s="15"/>
      <c r="E72" s="15"/>
      <c r="F72" s="20"/>
      <c r="G72" s="15"/>
      <c r="H72" s="19"/>
      <c r="I72" s="21"/>
      <c r="J72" s="20"/>
      <c r="K72" s="20"/>
      <c r="L72" s="20"/>
      <c r="M72" s="7"/>
      <c r="N72" s="22"/>
      <c r="O72" s="23"/>
      <c r="P72" s="20"/>
      <c r="Q72" s="24"/>
      <c r="R72" s="3"/>
      <c r="S72" s="22"/>
      <c r="T72" s="24"/>
      <c r="U72" s="24"/>
      <c r="V72" s="23"/>
    </row>
    <row r="73" spans="1:32" ht="20.100000000000001" customHeight="1" x14ac:dyDescent="0.25">
      <c r="A73" s="25"/>
      <c r="B73" s="23"/>
      <c r="C73" s="23"/>
      <c r="D73" s="15"/>
      <c r="E73" s="15"/>
      <c r="F73" s="24"/>
      <c r="G73" s="15"/>
      <c r="H73" s="23"/>
      <c r="I73" s="23"/>
      <c r="J73" s="20"/>
      <c r="K73" s="20"/>
      <c r="L73" s="20"/>
      <c r="M73" s="7"/>
      <c r="N73" s="23"/>
      <c r="O73" s="23"/>
      <c r="P73" s="20"/>
      <c r="Q73" s="24"/>
      <c r="R73" s="3"/>
      <c r="S73" s="23"/>
      <c r="T73" s="24"/>
      <c r="U73" s="24"/>
      <c r="V73" s="23"/>
    </row>
    <row r="74" spans="1:32" ht="20.100000000000001" customHeight="1" x14ac:dyDescent="0.3">
      <c r="A74" s="5" t="s">
        <v>33</v>
      </c>
      <c r="B74" s="107"/>
      <c r="C74" s="107"/>
      <c r="D74" s="107"/>
      <c r="E74" s="10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"/>
      <c r="Y74" s="4"/>
      <c r="Z74" s="4"/>
      <c r="AA74" s="4"/>
      <c r="AB74" s="4"/>
    </row>
    <row r="75" spans="1:32" ht="20.100000000000001" customHeight="1" x14ac:dyDescent="0.3">
      <c r="A75" s="5" t="s">
        <v>34</v>
      </c>
      <c r="B75" s="107"/>
      <c r="C75" s="107"/>
      <c r="D75" s="107"/>
      <c r="E75" s="10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"/>
      <c r="Y75" s="4"/>
      <c r="Z75" s="4"/>
      <c r="AA75" s="4"/>
      <c r="AB75" s="4"/>
    </row>
    <row r="76" spans="1:32" ht="20.100000000000001" customHeight="1" x14ac:dyDescent="0.3">
      <c r="A76" s="107"/>
      <c r="B76" s="107"/>
      <c r="C76" s="107"/>
      <c r="D76" s="107"/>
      <c r="E76" s="107"/>
      <c r="F76" s="27"/>
      <c r="G76" s="28"/>
      <c r="H76" s="28"/>
      <c r="I76" s="29"/>
      <c r="J76" s="29"/>
      <c r="K76" s="29"/>
      <c r="L76" s="29"/>
      <c r="M76" s="27"/>
      <c r="N76" s="28"/>
      <c r="O76" s="28"/>
      <c r="P76" s="28"/>
      <c r="Q76" s="28"/>
      <c r="R76" s="27"/>
      <c r="S76" s="27"/>
      <c r="T76" s="27"/>
      <c r="U76" s="27"/>
      <c r="V76" s="27"/>
      <c r="W76" s="28"/>
      <c r="X76" s="4"/>
      <c r="Y76" s="4"/>
      <c r="Z76" s="4"/>
      <c r="AA76" s="4"/>
      <c r="AB76" s="4"/>
    </row>
    <row r="77" spans="1:32" s="2" customFormat="1" ht="20.100000000000001" customHeight="1" x14ac:dyDescent="0.3">
      <c r="A77" s="26" t="s">
        <v>35</v>
      </c>
      <c r="B77" s="26"/>
      <c r="C77" s="26"/>
      <c r="D77" s="26"/>
      <c r="E77" s="26"/>
      <c r="F77" s="27"/>
      <c r="G77" s="28"/>
      <c r="H77" s="28"/>
      <c r="I77" s="29"/>
      <c r="J77" s="29"/>
      <c r="K77" s="29"/>
      <c r="L77" s="29"/>
      <c r="M77" s="27"/>
      <c r="N77" s="28"/>
      <c r="O77" s="28"/>
      <c r="P77" s="28"/>
      <c r="Q77" s="28"/>
      <c r="R77" s="27"/>
      <c r="S77" s="27"/>
      <c r="T77" s="27"/>
      <c r="U77" s="27"/>
      <c r="V77" s="27"/>
      <c r="W77" s="28"/>
      <c r="X77" s="4"/>
      <c r="Y77" s="4"/>
      <c r="Z77" s="4"/>
      <c r="AA77" s="4"/>
      <c r="AB77" s="4"/>
    </row>
    <row r="78" spans="1:32" s="12" customFormat="1" ht="20.100000000000001" customHeight="1" x14ac:dyDescent="0.3">
      <c r="A78" s="3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32" ht="20.100000000000001" customHeight="1" x14ac:dyDescent="0.3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32" ht="24.75" customHeight="1" x14ac:dyDescent="0.3">
      <c r="A80" s="109" t="s">
        <v>76</v>
      </c>
      <c r="B80" s="5"/>
      <c r="C80" s="5"/>
      <c r="D80" s="5"/>
      <c r="E80" s="5"/>
      <c r="F80" s="27"/>
      <c r="G80" s="28"/>
      <c r="H80" s="28"/>
      <c r="I80" s="29"/>
      <c r="J80" s="29"/>
      <c r="K80" s="29"/>
      <c r="L80" s="29"/>
      <c r="M80" s="27"/>
      <c r="N80" s="28"/>
      <c r="O80" s="28"/>
      <c r="P80" s="28"/>
      <c r="Q80" s="28"/>
      <c r="R80" s="27"/>
      <c r="S80" s="27"/>
      <c r="T80" s="27"/>
      <c r="U80" s="27"/>
      <c r="V80" s="27"/>
      <c r="W80" s="28"/>
      <c r="X80" s="4"/>
      <c r="Y80" s="4"/>
      <c r="Z80" s="4"/>
      <c r="AA80" s="4"/>
      <c r="AB80" s="4"/>
      <c r="AC80" s="4"/>
      <c r="AD80" s="4"/>
      <c r="AE80" s="4"/>
      <c r="AF80" s="4"/>
    </row>
    <row r="81" spans="1:32" ht="20.100000000000001" customHeight="1" x14ac:dyDescent="0.3">
      <c r="A81" s="5" t="s">
        <v>36</v>
      </c>
      <c r="B81" s="5"/>
      <c r="C81" s="5"/>
      <c r="D81" s="5"/>
      <c r="E81" s="5"/>
      <c r="F81" s="27"/>
      <c r="G81" s="28"/>
      <c r="H81" s="28"/>
      <c r="I81" s="29"/>
      <c r="J81" s="29"/>
      <c r="K81" s="29"/>
      <c r="L81" s="29"/>
      <c r="M81" s="27"/>
      <c r="N81" s="28"/>
      <c r="O81" s="28"/>
      <c r="P81" s="28"/>
      <c r="Q81" s="28"/>
      <c r="R81" s="27"/>
      <c r="S81" s="27"/>
      <c r="T81" s="27"/>
      <c r="U81" s="27"/>
      <c r="V81" s="27"/>
      <c r="W81" s="28"/>
      <c r="X81" s="4"/>
      <c r="Y81" s="4"/>
      <c r="Z81" s="4"/>
      <c r="AA81" s="4"/>
      <c r="AB81" s="4"/>
      <c r="AC81" s="4"/>
      <c r="AD81" s="4"/>
      <c r="AE81" s="4"/>
      <c r="AF81" s="4"/>
    </row>
    <row r="82" spans="1:32" s="2" customFormat="1" ht="20.100000000000001" customHeight="1" x14ac:dyDescent="0.3">
      <c r="A82" s="5" t="s">
        <v>37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s="2" customFormat="1" ht="19.5" customHeight="1" x14ac:dyDescent="0.3">
      <c r="A83" s="5" t="s">
        <v>38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s="2" customFormat="1" ht="20.100000000000001" customHeight="1" x14ac:dyDescent="0.3">
      <c r="A84" s="5" t="s">
        <v>39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s="2" customFormat="1" ht="20.100000000000001" customHeight="1" x14ac:dyDescent="0.3">
      <c r="A85" s="30" t="s">
        <v>40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s="2" customFormat="1" ht="20.100000000000001" customHeight="1" x14ac:dyDescent="0.3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s="2" customFormat="1" ht="12.75" customHeight="1" x14ac:dyDescent="0.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1"/>
      <c r="AD87" s="31"/>
      <c r="AE87" s="31"/>
      <c r="AF87" s="31"/>
    </row>
    <row r="88" spans="1:32" s="2" customFormat="1" ht="15" customHeight="1" x14ac:dyDescent="0.3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32" s="2" customFormat="1" ht="24.75" customHeight="1" x14ac:dyDescent="0.3">
      <c r="A89" s="32" t="s">
        <v>41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28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32" s="2" customFormat="1" ht="24.75" customHeight="1" x14ac:dyDescent="0.3">
      <c r="A90" s="4" t="s">
        <v>42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28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32" s="2" customFormat="1" ht="23.25" customHeight="1" x14ac:dyDescent="0.3">
      <c r="A91" s="5" t="s">
        <v>77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28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32" s="2" customFormat="1" ht="24.75" customHeight="1" x14ac:dyDescent="0.3">
      <c r="A92" s="32" t="s">
        <v>86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28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32" s="2" customFormat="1" ht="24.75" customHeight="1" x14ac:dyDescent="0.3">
      <c r="A93" s="39" t="s">
        <v>85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28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32" s="2" customFormat="1" ht="26.25" customHeight="1" x14ac:dyDescent="0.3">
      <c r="A94" s="39" t="s">
        <v>87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2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32" s="2" customFormat="1" ht="26.25" customHeight="1" x14ac:dyDescent="0.3">
      <c r="A95" s="33" t="s">
        <v>43</v>
      </c>
      <c r="B95" s="33"/>
      <c r="C95" s="33"/>
      <c r="D95" s="27"/>
      <c r="E95" s="27"/>
      <c r="F95" s="28"/>
      <c r="G95" s="28"/>
      <c r="H95" s="28"/>
      <c r="I95" s="27"/>
      <c r="J95" s="27"/>
      <c r="K95" s="27"/>
      <c r="L95" s="27"/>
      <c r="M95" s="28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32" s="2" customFormat="1" ht="20.100000000000001" customHeight="1" x14ac:dyDescent="0.3">
      <c r="A96" s="124" t="s">
        <v>44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28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s="2" customFormat="1" ht="24.75" customHeight="1" x14ac:dyDescent="0.3">
      <c r="A97" s="32" t="s">
        <v>45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s="12" customFormat="1" ht="24.75" customHeight="1" x14ac:dyDescent="0.3">
      <c r="A98" s="61" t="s">
        <v>78</v>
      </c>
      <c r="B98" s="33"/>
      <c r="C98" s="33"/>
      <c r="D98" s="27"/>
      <c r="E98" s="27"/>
      <c r="F98" s="28"/>
      <c r="G98" s="28"/>
      <c r="H98" s="28"/>
      <c r="I98" s="27"/>
      <c r="J98" s="27"/>
      <c r="K98" s="27"/>
      <c r="L98" s="27"/>
      <c r="M98" s="27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s="12" customFormat="1" ht="24.75" customHeight="1" x14ac:dyDescent="0.3">
      <c r="A99" s="39" t="s">
        <v>46</v>
      </c>
      <c r="B99" s="33"/>
      <c r="C99" s="33"/>
      <c r="D99" s="27"/>
      <c r="E99" s="27"/>
      <c r="F99" s="28"/>
      <c r="G99" s="28"/>
      <c r="H99" s="28"/>
      <c r="I99" s="27"/>
      <c r="J99" s="27"/>
      <c r="K99" s="27"/>
      <c r="L99" s="27"/>
      <c r="M99" s="27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s="12" customFormat="1" ht="24.75" customHeight="1" x14ac:dyDescent="0.3">
      <c r="A100" s="39" t="s">
        <v>47</v>
      </c>
      <c r="B100" s="33"/>
      <c r="C100" s="33"/>
      <c r="D100" s="27"/>
      <c r="E100" s="27"/>
      <c r="F100" s="28"/>
      <c r="G100" s="28"/>
      <c r="H100" s="28"/>
      <c r="I100" s="27"/>
      <c r="J100" s="27"/>
      <c r="K100" s="27"/>
      <c r="L100" s="27"/>
      <c r="M100" s="27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s="2" customFormat="1" ht="27" customHeight="1" x14ac:dyDescent="0.3">
      <c r="A101" s="34" t="s">
        <v>83</v>
      </c>
      <c r="B101" s="5"/>
      <c r="C101" s="5"/>
      <c r="D101" s="27"/>
      <c r="E101" s="27"/>
      <c r="F101" s="28"/>
      <c r="G101" s="28"/>
      <c r="H101" s="28"/>
      <c r="I101" s="27"/>
      <c r="J101" s="27"/>
      <c r="K101" s="27"/>
      <c r="L101" s="27"/>
      <c r="M101" s="27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s="2" customFormat="1" ht="23.25" customHeight="1" x14ac:dyDescent="0.3">
      <c r="A102" s="5" t="s">
        <v>48</v>
      </c>
      <c r="B102" s="35"/>
      <c r="C102" s="35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s="2" customFormat="1" ht="23.25" customHeight="1" x14ac:dyDescent="0.3">
      <c r="A103" s="5"/>
      <c r="B103" s="35"/>
      <c r="C103" s="35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s="2" customFormat="1" ht="23.25" customHeight="1" x14ac:dyDescent="0.3">
      <c r="A104" s="5"/>
      <c r="B104" s="35"/>
      <c r="C104" s="35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s="2" customFormat="1" ht="23.25" customHeight="1" x14ac:dyDescent="0.3">
      <c r="A105" s="30" t="s">
        <v>49</v>
      </c>
      <c r="B105" s="36"/>
      <c r="C105" s="36"/>
      <c r="D105" s="28"/>
      <c r="E105" s="28"/>
      <c r="F105" s="29"/>
      <c r="G105" s="27"/>
      <c r="H105" s="28"/>
      <c r="I105" s="28"/>
      <c r="J105" s="27"/>
      <c r="K105" s="27"/>
      <c r="L105" s="27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20.100000000000001" customHeight="1" x14ac:dyDescent="0.3">
      <c r="A106" s="4"/>
      <c r="B106" s="110" t="s">
        <v>50</v>
      </c>
      <c r="C106" s="110"/>
      <c r="D106" s="4"/>
      <c r="E106" s="4"/>
      <c r="F106" s="4"/>
      <c r="G106" s="27"/>
      <c r="H106" s="111" t="s">
        <v>51</v>
      </c>
      <c r="I106" s="111"/>
      <c r="J106" s="4"/>
      <c r="K106" s="4"/>
      <c r="L106" s="4"/>
      <c r="M106" s="4"/>
      <c r="N106" s="39" t="s">
        <v>79</v>
      </c>
      <c r="O106" s="39"/>
      <c r="P106" s="28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s="2" customFormat="1" ht="20.100000000000001" customHeight="1" x14ac:dyDescent="0.3">
      <c r="A107" s="4"/>
      <c r="B107" s="112">
        <f>B21</f>
        <v>41364</v>
      </c>
      <c r="C107" s="112"/>
      <c r="D107" s="113">
        <f>D21</f>
        <v>40999</v>
      </c>
      <c r="E107" s="113"/>
      <c r="F107" s="113">
        <f>F21</f>
        <v>40633</v>
      </c>
      <c r="G107" s="27"/>
      <c r="H107" s="112">
        <f>B107</f>
        <v>41364</v>
      </c>
      <c r="I107" s="112"/>
      <c r="J107" s="113">
        <f>D107</f>
        <v>40999</v>
      </c>
      <c r="K107" s="113"/>
      <c r="L107" s="113">
        <f>F107</f>
        <v>40633</v>
      </c>
      <c r="M107" s="4"/>
      <c r="N107" s="112">
        <f>B107</f>
        <v>41364</v>
      </c>
      <c r="O107" s="112"/>
      <c r="P107" s="113">
        <f>D107</f>
        <v>40999</v>
      </c>
      <c r="Q107" s="113">
        <f>F107</f>
        <v>40633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s="2" customFormat="1" ht="20.100000000000001" customHeight="1" x14ac:dyDescent="0.3">
      <c r="A108" s="4" t="s">
        <v>52</v>
      </c>
      <c r="B108" s="27">
        <v>0.12</v>
      </c>
      <c r="C108" s="27"/>
      <c r="D108" s="29">
        <v>0.12</v>
      </c>
      <c r="E108" s="29"/>
      <c r="F108" s="29">
        <v>0.12</v>
      </c>
      <c r="G108" s="27"/>
      <c r="H108" s="27">
        <v>0.12</v>
      </c>
      <c r="I108" s="27"/>
      <c r="J108" s="29">
        <v>0.12</v>
      </c>
      <c r="K108" s="28"/>
      <c r="L108" s="29">
        <v>0.12</v>
      </c>
      <c r="M108" s="4"/>
      <c r="N108" s="114" t="s">
        <v>53</v>
      </c>
      <c r="O108" s="115"/>
      <c r="P108" s="116" t="s">
        <v>54</v>
      </c>
      <c r="Q108" s="116" t="s">
        <v>53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s="2" customFormat="1" ht="20.100000000000001" customHeight="1" x14ac:dyDescent="0.3">
      <c r="A109" s="4" t="s">
        <v>55</v>
      </c>
      <c r="B109" s="27">
        <v>0.26</v>
      </c>
      <c r="C109" s="27"/>
      <c r="D109" s="29">
        <v>0.26</v>
      </c>
      <c r="E109" s="29"/>
      <c r="F109" s="29">
        <v>0.26</v>
      </c>
      <c r="G109" s="27"/>
      <c r="H109" s="27">
        <v>0.26</v>
      </c>
      <c r="I109" s="27"/>
      <c r="J109" s="29">
        <v>0.26</v>
      </c>
      <c r="K109" s="28"/>
      <c r="L109" s="29">
        <v>0.26</v>
      </c>
      <c r="M109" s="4"/>
      <c r="N109" s="114" t="s">
        <v>56</v>
      </c>
      <c r="O109" s="115"/>
      <c r="P109" s="116" t="s">
        <v>57</v>
      </c>
      <c r="Q109" s="116" t="s">
        <v>56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24" customHeight="1" x14ac:dyDescent="0.3">
      <c r="A110" s="126"/>
      <c r="B110" s="126"/>
      <c r="C110" s="126"/>
      <c r="D110" s="126"/>
      <c r="E110" s="126"/>
      <c r="F110" s="127"/>
      <c r="G110" s="27"/>
      <c r="H110" s="27"/>
      <c r="I110" s="27"/>
      <c r="J110" s="28"/>
      <c r="K110" s="28"/>
      <c r="L110" s="28"/>
      <c r="M110" s="4"/>
      <c r="N110" s="27"/>
      <c r="O110" s="27"/>
      <c r="P110" s="29"/>
      <c r="Q110" s="28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20.100000000000001" customHeight="1" x14ac:dyDescent="0.3">
      <c r="A111" s="117"/>
      <c r="B111" s="108"/>
      <c r="C111" s="108"/>
      <c r="D111" s="4"/>
      <c r="E111" s="4"/>
      <c r="F111" s="27"/>
      <c r="G111" s="28"/>
      <c r="H111" s="28"/>
      <c r="I111" s="4"/>
      <c r="J111" s="4"/>
      <c r="K111" s="4"/>
      <c r="L111" s="27"/>
      <c r="M111" s="27"/>
      <c r="N111" s="27"/>
      <c r="O111" s="29"/>
      <c r="P111" s="27"/>
      <c r="Q111" s="28"/>
      <c r="R111" s="28"/>
      <c r="S111" s="28"/>
      <c r="T111" s="4"/>
      <c r="U111" s="4"/>
      <c r="V111" s="4"/>
      <c r="W111" s="27"/>
      <c r="X111" s="27"/>
      <c r="Y111" s="27"/>
      <c r="Z111" s="27"/>
      <c r="AA111" s="29"/>
      <c r="AB111" s="4"/>
    </row>
    <row r="112" spans="1:28" s="2" customFormat="1" ht="20.100000000000001" customHeight="1" x14ac:dyDescent="0.3">
      <c r="A112" s="117"/>
      <c r="B112" s="108"/>
      <c r="C112" s="108"/>
      <c r="D112" s="4"/>
      <c r="E112" s="4"/>
      <c r="F112" s="27"/>
      <c r="G112" s="4"/>
      <c r="H112" s="4"/>
      <c r="I112" s="4"/>
      <c r="J112" s="27"/>
      <c r="K112" s="27"/>
      <c r="L112" s="27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s="2" customFormat="1" ht="20.100000000000001" customHeight="1" x14ac:dyDescent="0.3">
      <c r="A113" s="121" t="s">
        <v>80</v>
      </c>
      <c r="B113" s="4"/>
      <c r="C113" s="4"/>
      <c r="D113" s="4"/>
      <c r="E113" s="4"/>
      <c r="F113" s="4"/>
      <c r="G113" s="4"/>
      <c r="H113" s="4"/>
      <c r="I113" s="4"/>
      <c r="J113" s="27"/>
      <c r="K113" s="27"/>
      <c r="L113" s="27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s="2" customFormat="1" ht="20.100000000000001" customHeight="1" x14ac:dyDescent="0.3">
      <c r="A114" s="121" t="s">
        <v>81</v>
      </c>
      <c r="B114" s="4"/>
      <c r="C114" s="4"/>
      <c r="D114" s="4"/>
      <c r="E114" s="4"/>
      <c r="F114" s="75"/>
      <c r="G114" s="4"/>
      <c r="H114" s="4"/>
      <c r="I114" s="4"/>
      <c r="J114" s="27"/>
      <c r="K114" s="27"/>
      <c r="L114" s="27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s="2" customFormat="1" ht="20.100000000000001" customHeight="1" x14ac:dyDescent="0.3">
      <c r="A115" s="121" t="s">
        <v>82</v>
      </c>
      <c r="B115" s="4"/>
      <c r="C115" s="4"/>
      <c r="D115" s="4"/>
      <c r="E115" s="4"/>
      <c r="F115" s="75"/>
      <c r="G115" s="4"/>
      <c r="H115" s="4"/>
      <c r="I115" s="4"/>
      <c r="J115" s="27"/>
      <c r="K115" s="27"/>
      <c r="L115" s="27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20.100000000000001" customHeight="1" x14ac:dyDescent="0.3">
      <c r="A116" s="118"/>
      <c r="B116" s="27"/>
      <c r="C116" s="27"/>
      <c r="D116" s="28"/>
      <c r="E116" s="28"/>
      <c r="F116" s="29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119"/>
      <c r="U116" s="4"/>
      <c r="V116" s="4"/>
      <c r="W116" s="4"/>
      <c r="X116" s="4"/>
      <c r="Y116" s="4"/>
      <c r="Z116" s="4"/>
      <c r="AA116" s="4"/>
      <c r="AB116" s="4"/>
    </row>
    <row r="117" spans="1:28" ht="20.100000000000001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119"/>
      <c r="U117" s="4"/>
      <c r="V117" s="4"/>
      <c r="W117" s="4"/>
      <c r="X117" s="4"/>
      <c r="Y117" s="4"/>
      <c r="Z117" s="4"/>
      <c r="AA117" s="4"/>
      <c r="AB117" s="4"/>
    </row>
    <row r="118" spans="1:28" ht="20.100000000000001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20.100000000000001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20.100000000000001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20.100000000000001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20.100000000000001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20.100000000000001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20.100000000000001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20.100000000000001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20.100000000000001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8" ht="20.100000000000001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8" ht="20.100000000000001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20.100000000000001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20.100000000000001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20.100000000000001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20.100000000000001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20.100000000000001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20.100000000000001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20.100000000000001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20.100000000000001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20.100000000000001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20.100000000000001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20.100000000000001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20.100000000000001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20.100000000000001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20.100000000000001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20.100000000000001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20.100000000000001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20.100000000000001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20.100000000000001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20.100000000000001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20.100000000000001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20.100000000000001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20.100000000000001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20.100000000000001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20.100000000000001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20.100000000000001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20.100000000000001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20.100000000000001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20.100000000000001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20.100000000000001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20.100000000000001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20.100000000000001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20.100000000000001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20.100000000000001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20.100000000000001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20.100000000000001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20.100000000000001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20.100000000000001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20.100000000000001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20.100000000000001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20.100000000000001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20.100000000000001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20.100000000000001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20.100000000000001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20.100000000000001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20.100000000000001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20.100000000000001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20.100000000000001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20.100000000000001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20.100000000000001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20.100000000000001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20.100000000000001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20.100000000000001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20.100000000000001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20.100000000000001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20.100000000000001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20.100000000000001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20.100000000000001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20.100000000000001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20.100000000000001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20.100000000000001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20.100000000000001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20.100000000000001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20.100000000000001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20.100000000000001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20.100000000000001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20.100000000000001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20.100000000000001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20.100000000000001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20.100000000000001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20.100000000000001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20.100000000000001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20.100000000000001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20.100000000000001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20.100000000000001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20.100000000000001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20.100000000000001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20.100000000000001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20.100000000000001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20.100000000000001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20.100000000000001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20.100000000000001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20.100000000000001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20.100000000000001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20.100000000000001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20.100000000000001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20.100000000000001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20.100000000000001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20.100000000000001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20.100000000000001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20.100000000000001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20.100000000000001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20.100000000000001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20.100000000000001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20.100000000000001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20.100000000000001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20.10000000000000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20.10000000000000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20.10000000000000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20.10000000000000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20.10000000000000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20.10000000000000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20.10000000000000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20.10000000000000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20.10000000000000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20.10000000000000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20.10000000000000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20.10000000000000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20.10000000000000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20.10000000000000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20.10000000000000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20.100000000000001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20.100000000000001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6" ht="20.100000000000001" customHeight="1" x14ac:dyDescent="0.25">
      <c r="A241" s="3"/>
      <c r="B241" s="3"/>
      <c r="C241" s="3"/>
      <c r="D241" s="3"/>
      <c r="E241" s="3"/>
      <c r="F241" s="3"/>
    </row>
    <row r="242" spans="1:6" ht="20.100000000000001" customHeight="1" x14ac:dyDescent="0.2"/>
    <row r="243" spans="1:6" ht="20.100000000000001" customHeight="1" x14ac:dyDescent="0.2"/>
    <row r="244" spans="1:6" ht="20.100000000000001" customHeight="1" x14ac:dyDescent="0.2"/>
    <row r="245" spans="1:6" ht="20.100000000000001" customHeight="1" x14ac:dyDescent="0.2"/>
    <row r="246" spans="1:6" ht="20.100000000000001" customHeight="1" x14ac:dyDescent="0.2"/>
    <row r="247" spans="1:6" ht="20.100000000000001" customHeight="1" x14ac:dyDescent="0.2"/>
    <row r="248" spans="1:6" ht="20.100000000000001" customHeight="1" x14ac:dyDescent="0.2"/>
    <row r="249" spans="1:6" ht="20.100000000000001" customHeight="1" x14ac:dyDescent="0.2"/>
    <row r="250" spans="1:6" ht="20.100000000000001" customHeight="1" x14ac:dyDescent="0.2"/>
    <row r="251" spans="1:6" ht="20.100000000000001" customHeight="1" x14ac:dyDescent="0.2"/>
    <row r="252" spans="1:6" ht="20.100000000000001" customHeight="1" x14ac:dyDescent="0.2"/>
    <row r="253" spans="1:6" ht="20.100000000000001" customHeight="1" x14ac:dyDescent="0.2"/>
    <row r="254" spans="1:6" ht="20.100000000000001" customHeight="1" x14ac:dyDescent="0.2"/>
    <row r="255" spans="1:6" ht="20.100000000000001" customHeight="1" x14ac:dyDescent="0.2"/>
    <row r="256" spans="1: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</sheetData>
  <sheetProtection sheet="1" objects="1" scenarios="1"/>
  <mergeCells count="11">
    <mergeCell ref="A96:L96"/>
    <mergeCell ref="A110:F110"/>
    <mergeCell ref="A13:U13"/>
    <mergeCell ref="A14:U14"/>
    <mergeCell ref="A15:U15"/>
    <mergeCell ref="A16:U16"/>
    <mergeCell ref="A17:V17"/>
    <mergeCell ref="B20:F20"/>
    <mergeCell ref="H20:L20"/>
    <mergeCell ref="N20:Q20"/>
    <mergeCell ref="S20:U20"/>
  </mergeCells>
  <pageMargins left="0.7" right="0.7" top="0.75" bottom="0.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Indicators</vt:lpstr>
    </vt:vector>
  </TitlesOfParts>
  <Company>BOJ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Desrene H</dc:creator>
  <cp:lastModifiedBy>Rowena Atkinson</cp:lastModifiedBy>
  <cp:lastPrinted>2013-06-03T20:44:06Z</cp:lastPrinted>
  <dcterms:created xsi:type="dcterms:W3CDTF">2013-05-29T22:02:01Z</dcterms:created>
  <dcterms:modified xsi:type="dcterms:W3CDTF">2013-06-24T18:31:31Z</dcterms:modified>
</cp:coreProperties>
</file>