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Quarterlies - June 2015\"/>
    </mc:Choice>
  </mc:AlternateContent>
  <bookViews>
    <workbookView xWindow="0" yWindow="0" windowWidth="24000" windowHeight="9135"/>
  </bookViews>
  <sheets>
    <sheet name="FIA Licensees" sheetId="10" r:id="rId1"/>
  </sheets>
  <externalReferences>
    <externalReference r:id="rId2"/>
    <externalReference r:id="rId3"/>
    <externalReference r:id="rId4"/>
  </externalReferences>
  <definedNames>
    <definedName name="____FIA2">[1]FIM13!#REF!</definedName>
    <definedName name="___FIA2">[1]FIM13!#REF!</definedName>
    <definedName name="__FIA2">[1]FIM13!#REF!</definedName>
    <definedName name="_FIA2">[1]FIM13!#REF!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[2]FIM13!#REF!</definedName>
    <definedName name="FIM13_DECLARATION">[2]FIM13!#REF!</definedName>
    <definedName name="_xlnm.Print_Area" localSheetId="0">'FIA Licensees'!$A$9:$G$136</definedName>
    <definedName name="_xlnm.Print_Titles" localSheetId="0">'FIA Licensees'!$B:$B</definedName>
    <definedName name="Recover" localSheetId="0">[3]Macro1!$A$110</definedName>
    <definedName name="Recover">[3]Macro1!$A$110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05" i="10" l="1"/>
  <c r="E104" i="10"/>
  <c r="E103" i="10"/>
  <c r="E101" i="10"/>
  <c r="E100" i="10"/>
  <c r="E99" i="10"/>
  <c r="E98" i="10"/>
  <c r="E97" i="10"/>
  <c r="E96" i="10"/>
  <c r="E95" i="10"/>
  <c r="E94" i="10"/>
  <c r="E93" i="10"/>
  <c r="E92" i="10"/>
  <c r="E91" i="10"/>
  <c r="E87" i="10"/>
  <c r="E86" i="10"/>
  <c r="E85" i="10"/>
  <c r="E84" i="10"/>
  <c r="E83" i="10"/>
  <c r="E82" i="10"/>
  <c r="E81" i="10"/>
  <c r="E79" i="10"/>
  <c r="E78" i="10"/>
  <c r="E77" i="10"/>
  <c r="E76" i="10"/>
  <c r="D88" i="10"/>
  <c r="C88" i="10"/>
  <c r="E69" i="10"/>
  <c r="E68" i="10"/>
  <c r="E67" i="10"/>
  <c r="E66" i="10"/>
  <c r="E65" i="10"/>
  <c r="E63" i="10"/>
  <c r="E62" i="10"/>
  <c r="E60" i="10"/>
  <c r="E59" i="10"/>
  <c r="E58" i="10"/>
  <c r="E57" i="10"/>
  <c r="E56" i="10"/>
  <c r="E54" i="10"/>
  <c r="D70" i="10"/>
  <c r="C70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6" i="10"/>
  <c r="E35" i="10"/>
  <c r="E32" i="10"/>
  <c r="E31" i="10"/>
  <c r="E30" i="10"/>
  <c r="E29" i="10"/>
  <c r="E28" i="10"/>
  <c r="D51" i="10"/>
  <c r="D72" i="10" s="1"/>
  <c r="C51" i="10"/>
  <c r="C72" i="10" l="1"/>
  <c r="E51" i="10"/>
  <c r="E88" i="10"/>
  <c r="E70" i="10"/>
  <c r="E72" i="10" l="1"/>
</calcChain>
</file>

<file path=xl/sharedStrings.xml><?xml version="1.0" encoding="utf-8"?>
<sst xmlns="http://schemas.openxmlformats.org/spreadsheetml/2006/main" count="108" uniqueCount="105">
  <si>
    <t>UNAUDITED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</si>
  <si>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</si>
  <si>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</si>
  <si>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</si>
  <si>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</si>
  <si>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</si>
  <si>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</si>
  <si>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</si>
  <si>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</si>
  <si>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</si>
  <si>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Fixed Assets (net of Depreciation)</t>
  </si>
  <si>
    <t>Other Assets</t>
  </si>
  <si>
    <t xml:space="preserve">    Other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</si>
  <si>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</si>
  <si>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</si>
  <si>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</si>
  <si>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</si>
  <si>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</si>
  <si>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</si>
  <si>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</si>
  <si>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</si>
  <si>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Share Premium</t>
  </si>
  <si>
    <t>Reserves:</t>
  </si>
  <si>
    <t xml:space="preserve">    Statutory Reserve Fund</t>
  </si>
  <si>
    <t xml:space="preserve">    Other Reserves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</si>
  <si>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</si>
  <si>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</si>
  <si>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</si>
  <si>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</si>
  <si>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</si>
  <si>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</si>
  <si>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</si>
  <si>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</si>
  <si>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</si>
  <si>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ASSETS AND LIABILITIES OF LICENSEES</t>
  </si>
  <si>
    <t>UNDER THE FINANCIAL INSTITUTIONS ACT (FIA)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</si>
  <si>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</si>
  <si>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</si>
  <si>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</si>
  <si>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</si>
  <si>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</si>
  <si>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</si>
  <si>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Foreign Securities</t>
  </si>
  <si>
    <t>Securities Purchased with a view to Resale</t>
  </si>
  <si>
    <t xml:space="preserve">    From Bank of Jamaica</t>
  </si>
  <si>
    <t xml:space="preserve">    Due To Commercial Banks in Ja.</t>
  </si>
  <si>
    <t xml:space="preserve">    Due To Overseas Banks &amp; Financial Insts</t>
  </si>
  <si>
    <t xml:space="preserve">    Interest Accrued</t>
  </si>
  <si>
    <t xml:space="preserve">    Accounts Payable</t>
  </si>
  <si>
    <t>Paid Up Capital:</t>
  </si>
  <si>
    <t xml:space="preserve">     Ordinary  Shares</t>
  </si>
  <si>
    <t xml:space="preserve">     Qualifying Preference Shares</t>
  </si>
  <si>
    <t xml:space="preserve">     Non Qualifying Preference Shares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</si>
  <si>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</si>
  <si>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</si>
  <si>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</si>
  <si>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</si>
  <si>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</si>
  <si>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</si>
  <si>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</si>
  <si>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</si>
  <si>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FINANCIAL YEAR END</t>
  </si>
  <si>
    <t>to the Bank of Jamaica and have been attested to by the respective managements as reflecting</t>
  </si>
  <si>
    <t>These balances are taken from unaudited prudential returns submitted by the following licensees</t>
  </si>
  <si>
    <t>a true and fair representation of the affairs and condition of the licensees at the reporting date.</t>
  </si>
  <si>
    <t>NOTES TO THE STATEMENT OF UNAUDITED ASSETS AND LIABILITIES OF FIA LICENSEES</t>
  </si>
  <si>
    <t>MF&amp;G Trust &amp; Finance Limited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</si>
  <si>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</si>
  <si>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</si>
  <si>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Borrowings</t>
  </si>
  <si>
    <t>Other Local Securities (net of prov)</t>
  </si>
  <si>
    <t xml:space="preserve">    Other Counter Parties</t>
  </si>
  <si>
    <t xml:space="preserve">    Due To Bank of Jamaica </t>
  </si>
  <si>
    <t>KEY TO LICENSEES</t>
  </si>
  <si>
    <t>JMMB MB</t>
  </si>
  <si>
    <t xml:space="preserve">JMMB MB </t>
  </si>
  <si>
    <t xml:space="preserve">JMMB Merchant Bank Limited </t>
  </si>
  <si>
    <t xml:space="preserve">31 March </t>
  </si>
  <si>
    <t xml:space="preserve">31 December </t>
  </si>
  <si>
    <t xml:space="preserve">MF&amp;G Trust </t>
  </si>
  <si>
    <t>MF&amp;G Trust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</si>
  <si>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</si>
  <si>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</si>
  <si>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Contingent Accounts (Accepts., Guarantees &amp; L/Cs as per contra)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</si>
  <si>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</si>
  <si>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pursuant to The Financial Institutions (Capital Adequacy) Regulations, 2004.</t>
  </si>
  <si>
    <t xml:space="preserve"> 'Other Balances due from Connected Parties' include interest and other receivables, placements, Guarantees, Letters of Credit, etc.</t>
  </si>
  <si>
    <t xml:space="preserve"> 'Credit Facilities to Connected Parties' include loans, advances, comfort letters, stand by and Commercial Letters of Credit, Guarantees etc.</t>
  </si>
  <si>
    <t>Fluctuations in market value of 'Available For Sale' assets are accounted for in 'Revaluation Reserves Arising From Fair Value Accounting' until  realized.</t>
  </si>
  <si>
    <t>Contingent Accounts (Accepts, Guarantees &amp; L/Cs)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</si>
  <si>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</si>
  <si>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Other Revaluation Reserves</t>
  </si>
  <si>
    <t>The Bank of Jamaica does not in any way certify the accuracy or otherwise of the balances reported by the respective licensees.</t>
  </si>
  <si>
    <t>Prior Years' Earnings/(Deficits)</t>
  </si>
  <si>
    <t>Excess/(Shortfall) of Assets over Liabilities</t>
  </si>
  <si>
    <t>PUBLISHED PURSUANT TO SECTION 16 (6)</t>
  </si>
  <si>
    <t>Securities Sold Under Repurchase Agreement:</t>
  </si>
  <si>
    <t xml:space="preserve">    To Bank of Jamaica </t>
  </si>
  <si>
    <t xml:space="preserve">    To Other Counter Parties</t>
  </si>
  <si>
    <t>Special Debentures</t>
  </si>
  <si>
    <t xml:space="preserve">    Revaluation Reserves  Arising From Fair Value Accounting</t>
  </si>
  <si>
    <t>Unappropriated Profits/(Losses)</t>
  </si>
  <si>
    <t>AS AT 30 JUNE 2015</t>
  </si>
  <si>
    <t>News Release</t>
  </si>
  <si>
    <t>23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</si>
</sst>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\(#,##0\)"/>
    <numFmt numFmtId="168" formatCode="d\ \ mmmm"/>
    <numFmt numFmtId="169" formatCode="_-* #,##0.00_-;\-* #,##0.00_-;_-* &quot;-&quot;??_-;_-@_-"/>
    <numFmt numFmtId="170" formatCode="[$-409]mmmm\-yy;@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vertAlign val="superscript"/>
      <sz val="16"/>
      <color indexed="17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5"/>
      <color indexed="5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6"/>
      <color indexed="20"/>
      <name val="Arial"/>
      <family val="2"/>
    </font>
    <font>
      <b/>
      <sz val="16"/>
      <color rgb="FFFF0000"/>
      <name val="Arial"/>
      <family val="2"/>
    </font>
    <font>
      <u/>
      <sz val="10.45"/>
      <color indexed="12"/>
      <name val="Arial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2"/>
      <color rgb="FF0070C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08">
    <xf numFmtId="0" fontId="0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0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20" fillId="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7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20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20" fillId="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0" fillId="8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0" fillId="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" fillId="32" borderId="0" applyNumberFormat="0" applyBorder="0" applyAlignment="0" applyProtection="0"/>
    <xf numFmtId="0" fontId="21" fillId="10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" fillId="33" borderId="0" applyNumberFormat="0" applyBorder="0" applyAlignment="0" applyProtection="0"/>
    <xf numFmtId="0" fontId="21" fillId="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" fillId="34" borderId="0" applyNumberFormat="0" applyBorder="0" applyAlignment="0" applyProtection="0"/>
    <xf numFmtId="0" fontId="21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" fillId="35" borderId="0" applyNumberFormat="0" applyBorder="0" applyAlignment="0" applyProtection="0"/>
    <xf numFmtId="0" fontId="21" fillId="1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" fillId="36" borderId="0" applyNumberFormat="0" applyBorder="0" applyAlignment="0" applyProtection="0"/>
    <xf numFmtId="0" fontId="21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7" borderId="0" applyNumberFormat="0" applyBorder="0" applyAlignment="0" applyProtection="0"/>
    <xf numFmtId="0" fontId="21" fillId="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38" borderId="0" applyNumberFormat="0" applyBorder="0" applyAlignment="0" applyProtection="0"/>
    <xf numFmtId="0" fontId="21" fillId="1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" fillId="39" borderId="0" applyNumberFormat="0" applyBorder="0" applyAlignment="0" applyProtection="0"/>
    <xf numFmtId="0" fontId="21" fillId="12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40" borderId="0" applyNumberFormat="0" applyBorder="0" applyAlignment="0" applyProtection="0"/>
    <xf numFmtId="0" fontId="21" fillId="1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" fillId="41" borderId="0" applyNumberFormat="0" applyBorder="0" applyAlignment="0" applyProtection="0"/>
    <xf numFmtId="0" fontId="2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" fillId="42" borderId="0" applyNumberFormat="0" applyBorder="0" applyAlignment="0" applyProtection="0"/>
    <xf numFmtId="0" fontId="21" fillId="1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43" borderId="0" applyNumberFormat="0" applyBorder="0" applyAlignment="0" applyProtection="0"/>
    <xf numFmtId="0" fontId="21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2" fillId="3" borderId="0" applyNumberFormat="0" applyBorder="0" applyAlignment="0" applyProtection="0"/>
    <xf numFmtId="0" fontId="41" fillId="45" borderId="11" applyNumberFormat="0" applyAlignment="0" applyProtection="0"/>
    <xf numFmtId="0" fontId="41" fillId="45" borderId="11" applyNumberFormat="0" applyAlignment="0" applyProtection="0"/>
    <xf numFmtId="0" fontId="23" fillId="16" borderId="1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24" fillId="17" borderId="2" applyNumberFormat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6" fillId="5" borderId="0" applyNumberFormat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27" fillId="0" borderId="3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28" fillId="0" borderId="4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29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48" borderId="11" applyNumberFormat="0" applyAlignment="0" applyProtection="0"/>
    <xf numFmtId="0" fontId="45" fillId="48" borderId="11" applyNumberFormat="0" applyAlignment="0" applyProtection="0"/>
    <xf numFmtId="0" fontId="30" fillId="7" borderId="1" applyNumberFormat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1" fillId="0" borderId="6" applyNumberFormat="0" applyFill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2" fillId="18" borderId="0" applyNumberFormat="0" applyBorder="0" applyAlignment="0" applyProtection="0"/>
    <xf numFmtId="0" fontId="38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8" fillId="50" borderId="14" applyNumberFormat="0" applyFont="0" applyAlignment="0" applyProtection="0"/>
    <xf numFmtId="0" fontId="38" fillId="50" borderId="14" applyNumberFormat="0" applyFont="0" applyAlignment="0" applyProtection="0"/>
    <xf numFmtId="0" fontId="38" fillId="50" borderId="14" applyNumberFormat="0" applyFont="0" applyAlignment="0" applyProtection="0"/>
    <xf numFmtId="0" fontId="12" fillId="50" borderId="14" applyNumberFormat="0" applyFont="0" applyAlignment="0" applyProtection="0"/>
    <xf numFmtId="0" fontId="38" fillId="50" borderId="14" applyNumberFormat="0" applyFont="0" applyAlignment="0" applyProtection="0"/>
    <xf numFmtId="0" fontId="12" fillId="50" borderId="14" applyNumberFormat="0" applyFont="0" applyAlignment="0" applyProtection="0"/>
    <xf numFmtId="0" fontId="12" fillId="50" borderId="14" applyNumberFormat="0" applyFont="0" applyAlignment="0" applyProtection="0"/>
    <xf numFmtId="0" fontId="38" fillId="50" borderId="14" applyNumberFormat="0" applyFont="0" applyAlignment="0" applyProtection="0"/>
    <xf numFmtId="0" fontId="38" fillId="50" borderId="14" applyNumberFormat="0" applyFont="0" applyAlignment="0" applyProtection="0"/>
    <xf numFmtId="0" fontId="38" fillId="50" borderId="14" applyNumberFormat="0" applyFont="0" applyAlignment="0" applyProtection="0"/>
    <xf numFmtId="0" fontId="3" fillId="19" borderId="7" applyNumberFormat="0" applyFon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33" fillId="16" borderId="8" applyNumberForma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" fillId="0" borderId="16" applyNumberFormat="0" applyFill="0" applyAlignment="0" applyProtection="0"/>
    <xf numFmtId="0" fontId="3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16" applyNumberFormat="0" applyFill="0" applyAlignment="0" applyProtection="0"/>
    <xf numFmtId="0" fontId="3" fillId="37" borderId="0" applyNumberFormat="0" applyBorder="0" applyAlignment="0" applyProtection="0"/>
    <xf numFmtId="0" fontId="49" fillId="0" borderId="16" applyNumberFormat="0" applyFill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3" fillId="0" borderId="0"/>
    <xf numFmtId="0" fontId="2" fillId="50" borderId="14" applyNumberFormat="0" applyFont="0" applyAlignment="0" applyProtection="0"/>
    <xf numFmtId="0" fontId="2" fillId="50" borderId="14" applyNumberFormat="0" applyFont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49" fillId="0" borderId="16" applyNumberFormat="0" applyFill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59" fillId="0" borderId="0" applyNumberFormat="0" applyBorder="0" applyAlignment="0"/>
  </cellStyleXfs>
  <cellXfs count="49">
    <xf numFmtId="0" fontId="0" fillId="0" borderId="0" xfId="0"/>
    <xf numFmtId="0" fontId="0" fillId="0" borderId="0" xfId="0" applyFill="1"/>
    <xf numFmtId="0" fontId="8" fillId="0" borderId="0" xfId="0" applyFont="1"/>
    <xf numFmtId="0" fontId="8" fillId="0" borderId="0" xfId="0" applyFont="1" applyAlignment="1">
      <alignment horizontal="right" wrapText="1"/>
    </xf>
    <xf numFmtId="0" fontId="10" fillId="0" borderId="0" xfId="0" applyFont="1"/>
    <xf numFmtId="0" fontId="9" fillId="0" borderId="0" xfId="0" applyFont="1"/>
    <xf numFmtId="38" fontId="10" fillId="0" borderId="0" xfId="0" applyNumberFormat="1" applyFont="1"/>
    <xf numFmtId="0" fontId="4" fillId="0" borderId="0" xfId="0" applyFont="1"/>
    <xf numFmtId="38" fontId="8" fillId="0" borderId="0" xfId="0" applyNumberFormat="1" applyFont="1"/>
    <xf numFmtId="38" fontId="10" fillId="0" borderId="0" xfId="0" applyNumberFormat="1" applyFont="1" applyFill="1"/>
    <xf numFmtId="0" fontId="10" fillId="0" borderId="0" xfId="0" applyFont="1" applyFill="1"/>
    <xf numFmtId="0" fontId="8" fillId="0" borderId="0" xfId="0" applyFont="1" applyFill="1"/>
    <xf numFmtId="38" fontId="10" fillId="0" borderId="0" xfId="0" applyNumberFormat="1" applyFont="1" applyFill="1" applyAlignment="1">
      <alignment horizontal="right"/>
    </xf>
    <xf numFmtId="0" fontId="9" fillId="0" borderId="0" xfId="0" applyFont="1" applyFill="1"/>
    <xf numFmtId="38" fontId="9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4" fillId="0" borderId="0" xfId="0" applyFont="1" applyFill="1" applyBorder="1"/>
    <xf numFmtId="168" fontId="9" fillId="0" borderId="0" xfId="0" applyNumberFormat="1" applyFont="1" applyFill="1" applyBorder="1" applyAlignment="1">
      <alignment horizontal="left"/>
    </xf>
    <xf numFmtId="0" fontId="16" fillId="0" borderId="0" xfId="0" applyFont="1"/>
    <xf numFmtId="164" fontId="8" fillId="0" borderId="0" xfId="187" applyNumberFormat="1" applyFont="1"/>
    <xf numFmtId="10" fontId="8" fillId="0" borderId="0" xfId="187" applyNumberFormat="1" applyFont="1"/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horizontal="center" wrapText="1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/>
    <xf numFmtId="0" fontId="5" fillId="0" borderId="0" xfId="0" applyFont="1" applyBorder="1"/>
    <xf numFmtId="38" fontId="9" fillId="0" borderId="0" xfId="0" applyNumberFormat="1" applyFont="1" applyFill="1"/>
    <xf numFmtId="0" fontId="37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9" fillId="0" borderId="0" xfId="0" applyFont="1" applyFill="1" applyBorder="1"/>
    <xf numFmtId="0" fontId="10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56" fillId="0" borderId="0" xfId="0" applyFont="1" applyFill="1"/>
    <xf numFmtId="38" fontId="9" fillId="0" borderId="10" xfId="0" applyNumberFormat="1" applyFont="1" applyFill="1" applyBorder="1"/>
    <xf numFmtId="165" fontId="10" fillId="0" borderId="0" xfId="0" applyNumberFormat="1" applyFont="1" applyFill="1"/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9" fillId="0" borderId="0" xfId="0" quotePrefix="1" applyFont="1" applyAlignment="1">
      <alignment horizontal="left" vertical="center" wrapText="1"/>
    </xf>
    <xf numFmtId="38" fontId="9" fillId="0" borderId="0" xfId="164" applyNumberFormat="1" applyFont="1" applyAlignment="1">
      <alignment horizontal="center"/>
    </xf>
    <xf numFmtId="0" fontId="60" fillId="0" borderId="0" xfId="0" applyFont="1"/>
    <xf numFmtId="49" fontId="60" fillId="0" borderId="0" xfId="0" applyNumberFormat="1" applyFont="1" applyAlignment="1">
      <alignment horizontal="left"/>
    </xf>
  </cellXfs>
  <cellStyles count="408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2 5" xfId="234"/>
    <cellStyle name="20% - Accent1 2_Sheet1" xfId="307"/>
    <cellStyle name="20% - Accent1 3" xfId="6"/>
    <cellStyle name="20% - Accent2" xfId="7" builtinId="34" customBuiltin="1"/>
    <cellStyle name="20% - Accent2 2" xfId="8"/>
    <cellStyle name="20% - Accent2 2 2" xfId="9"/>
    <cellStyle name="20% - Accent2 2 3" xfId="10"/>
    <cellStyle name="20% - Accent2 2 4" xfId="11"/>
    <cellStyle name="20% - Accent2 2 5" xfId="235"/>
    <cellStyle name="20% - Accent2 2_Sheet1" xfId="306"/>
    <cellStyle name="20% - Accent2 3" xfId="12"/>
    <cellStyle name="20% - Accent3" xfId="13" builtinId="38" customBuiltin="1"/>
    <cellStyle name="20% - Accent3 2" xfId="14"/>
    <cellStyle name="20% - Accent3 2 2" xfId="15"/>
    <cellStyle name="20% - Accent3 2 3" xfId="16"/>
    <cellStyle name="20% - Accent3 2 4" xfId="17"/>
    <cellStyle name="20% - Accent3 2 5" xfId="236"/>
    <cellStyle name="20% - Accent3 2_Sheet1" xfId="288"/>
    <cellStyle name="20% - Accent3 3" xfId="18"/>
    <cellStyle name="20% - Accent4" xfId="19" builtinId="42" customBuiltin="1"/>
    <cellStyle name="20% - Accent4 2" xfId="20"/>
    <cellStyle name="20% - Accent4 2 2" xfId="21"/>
    <cellStyle name="20% - Accent4 2 3" xfId="22"/>
    <cellStyle name="20% - Accent4 2 4" xfId="23"/>
    <cellStyle name="20% - Accent4 2 5" xfId="237"/>
    <cellStyle name="20% - Accent4 2_Sheet1" xfId="286"/>
    <cellStyle name="20% - Accent4 3" xfId="24"/>
    <cellStyle name="20% - Accent5" xfId="25" builtinId="46" customBuiltin="1"/>
    <cellStyle name="20% - Accent5 2" xfId="26"/>
    <cellStyle name="20% - Accent5 2 2" xfId="27"/>
    <cellStyle name="20% - Accent5 2 3" xfId="28"/>
    <cellStyle name="20% - Accent5 2 4" xfId="29"/>
    <cellStyle name="20% - Accent5 2 5" xfId="238"/>
    <cellStyle name="20% - Accent5 2_Sheet1" xfId="305"/>
    <cellStyle name="20% - Accent5 3" xfId="30"/>
    <cellStyle name="20% - Accent6" xfId="31" builtinId="50" customBuiltin="1"/>
    <cellStyle name="20% - Accent6 2" xfId="32"/>
    <cellStyle name="20% - Accent6 2 2" xfId="33"/>
    <cellStyle name="20% - Accent6 2 3" xfId="34"/>
    <cellStyle name="20% - Accent6 2 4" xfId="35"/>
    <cellStyle name="20% - Accent6 2 5" xfId="239"/>
    <cellStyle name="20% - Accent6 2_Sheet1" xfId="304"/>
    <cellStyle name="20% - Accent6 3" xfId="36"/>
    <cellStyle name="40% - Accent1" xfId="37" builtinId="31" customBuiltin="1"/>
    <cellStyle name="40% - Accent1 2" xfId="38"/>
    <cellStyle name="40% - Accent1 2 2" xfId="39"/>
    <cellStyle name="40% - Accent1 2 3" xfId="40"/>
    <cellStyle name="40% - Accent1 2 4" xfId="41"/>
    <cellStyle name="40% - Accent1 2 5" xfId="240"/>
    <cellStyle name="40% - Accent1 2_Sheet1" xfId="303"/>
    <cellStyle name="40% - Accent1 3" xfId="42"/>
    <cellStyle name="40% - Accent2" xfId="43" builtinId="35" customBuiltin="1"/>
    <cellStyle name="40% - Accent2 2" xfId="44"/>
    <cellStyle name="40% - Accent2 2 2" xfId="45"/>
    <cellStyle name="40% - Accent2 2 3" xfId="46"/>
    <cellStyle name="40% - Accent2 2 4" xfId="47"/>
    <cellStyle name="40% - Accent2 2 5" xfId="241"/>
    <cellStyle name="40% - Accent2 2_Sheet1" xfId="287"/>
    <cellStyle name="40% - Accent2 3" xfId="48"/>
    <cellStyle name="40% - Accent3" xfId="49" builtinId="39" customBuiltin="1"/>
    <cellStyle name="40% - Accent3 2" xfId="50"/>
    <cellStyle name="40% - Accent3 2 2" xfId="51"/>
    <cellStyle name="40% - Accent3 2 3" xfId="52"/>
    <cellStyle name="40% - Accent3 2 4" xfId="53"/>
    <cellStyle name="40% - Accent3 2 5" xfId="242"/>
    <cellStyle name="40% - Accent3 2_Sheet1" xfId="302"/>
    <cellStyle name="40% - Accent3 3" xfId="54"/>
    <cellStyle name="40% - Accent4" xfId="55" builtinId="43" customBuiltin="1"/>
    <cellStyle name="40% - Accent4 2" xfId="56"/>
    <cellStyle name="40% - Accent4 2 2" xfId="57"/>
    <cellStyle name="40% - Accent4 2 3" xfId="58"/>
    <cellStyle name="40% - Accent4 2 4" xfId="59"/>
    <cellStyle name="40% - Accent4 2 5" xfId="243"/>
    <cellStyle name="40% - Accent4 2_Sheet1" xfId="301"/>
    <cellStyle name="40% - Accent4 3" xfId="60"/>
    <cellStyle name="40% - Accent5" xfId="61" builtinId="47" customBuiltin="1"/>
    <cellStyle name="40% - Accent5 2" xfId="62"/>
    <cellStyle name="40% - Accent5 2 2" xfId="63"/>
    <cellStyle name="40% - Accent5 2 3" xfId="64"/>
    <cellStyle name="40% - Accent5 2 4" xfId="65"/>
    <cellStyle name="40% - Accent5 2 5" xfId="244"/>
    <cellStyle name="40% - Accent5 2_Sheet1" xfId="300"/>
    <cellStyle name="40% - Accent5 3" xfId="66"/>
    <cellStyle name="40% - Accent6" xfId="67" builtinId="51" customBuiltin="1"/>
    <cellStyle name="40% - Accent6 2" xfId="68"/>
    <cellStyle name="40% - Accent6 2 2" xfId="69"/>
    <cellStyle name="40% - Accent6 2 3" xfId="70"/>
    <cellStyle name="40% - Accent6 2 4" xfId="71"/>
    <cellStyle name="40% - Accent6 2 5" xfId="245"/>
    <cellStyle name="40% - Accent6 2_Sheet1" xfId="299"/>
    <cellStyle name="40% - Accent6 3" xfId="72"/>
    <cellStyle name="60% - Accent1" xfId="73" builtinId="32" customBuiltin="1"/>
    <cellStyle name="60% - Accent1 2" xfId="74"/>
    <cellStyle name="60% - Accent1 2 2" xfId="75"/>
    <cellStyle name="60% - Accent1 2_Sheet1" xfId="298"/>
    <cellStyle name="60% - Accent1 3" xfId="76"/>
    <cellStyle name="60% - Accent1 3 2" xfId="248"/>
    <cellStyle name="60% - Accent1 3_Sheet1" xfId="297"/>
    <cellStyle name="60% - Accent1 4" xfId="200"/>
    <cellStyle name="60% - Accent1 5" xfId="201"/>
    <cellStyle name="60% - Accent2" xfId="77" builtinId="36" customBuiltin="1"/>
    <cellStyle name="60% - Accent2 2" xfId="78"/>
    <cellStyle name="60% - Accent2 2 2" xfId="79"/>
    <cellStyle name="60% - Accent2 2_Sheet1" xfId="296"/>
    <cellStyle name="60% - Accent2 3" xfId="80"/>
    <cellStyle name="60% - Accent2 3 2" xfId="253"/>
    <cellStyle name="60% - Accent2 3_Sheet1" xfId="295"/>
    <cellStyle name="60% - Accent2 4" xfId="202"/>
    <cellStyle name="60% - Accent2 5" xfId="203"/>
    <cellStyle name="60% - Accent3" xfId="81" builtinId="40" customBuiltin="1"/>
    <cellStyle name="60% - Accent3 2" xfId="82"/>
    <cellStyle name="60% - Accent3 2 2" xfId="83"/>
    <cellStyle name="60% - Accent3 2_Sheet1" xfId="294"/>
    <cellStyle name="60% - Accent3 3" xfId="84"/>
    <cellStyle name="60% - Accent3 3 2" xfId="258"/>
    <cellStyle name="60% - Accent3 3_Sheet1" xfId="293"/>
    <cellStyle name="60% - Accent3 4" xfId="204"/>
    <cellStyle name="60% - Accent3 5" xfId="205"/>
    <cellStyle name="60% - Accent4" xfId="85" builtinId="44" customBuiltin="1"/>
    <cellStyle name="60% - Accent4 2" xfId="86"/>
    <cellStyle name="60% - Accent4 2 2" xfId="87"/>
    <cellStyle name="60% - Accent4 2_Sheet1" xfId="292"/>
    <cellStyle name="60% - Accent4 3" xfId="88"/>
    <cellStyle name="60% - Accent4 3 2" xfId="263"/>
    <cellStyle name="60% - Accent4 3_Sheet1" xfId="291"/>
    <cellStyle name="60% - Accent4 4" xfId="206"/>
    <cellStyle name="60% - Accent4 5" xfId="207"/>
    <cellStyle name="60% - Accent5" xfId="89" builtinId="48" customBuiltin="1"/>
    <cellStyle name="60% - Accent5 2" xfId="90"/>
    <cellStyle name="60% - Accent5 2 2" xfId="91"/>
    <cellStyle name="60% - Accent5 2_Sheet1" xfId="290"/>
    <cellStyle name="60% - Accent5 3" xfId="92"/>
    <cellStyle name="60% - Accent5 3 2" xfId="267"/>
    <cellStyle name="60% - Accent5 3_Sheet1" xfId="246"/>
    <cellStyle name="60% - Accent5 4" xfId="208"/>
    <cellStyle name="60% - Accent5 5" xfId="209"/>
    <cellStyle name="60% - Accent6" xfId="93" builtinId="52" customBuiltin="1"/>
    <cellStyle name="60% - Accent6 2" xfId="94"/>
    <cellStyle name="60% - Accent6 2 2" xfId="95"/>
    <cellStyle name="60% - Accent6 2_Sheet1" xfId="247"/>
    <cellStyle name="60% - Accent6 3" xfId="96"/>
    <cellStyle name="60% - Accent6 3 2" xfId="272"/>
    <cellStyle name="60% - Accent6 3_Sheet1" xfId="249"/>
    <cellStyle name="60% - Accent6 4" xfId="210"/>
    <cellStyle name="60% - Accent6 5" xfId="211"/>
    <cellStyle name="Accent1" xfId="97" builtinId="29" customBuiltin="1"/>
    <cellStyle name="Accent1 2" xfId="98"/>
    <cellStyle name="Accent1 2 2" xfId="99"/>
    <cellStyle name="Accent1 2_Sheet1" xfId="250"/>
    <cellStyle name="Accent1 3" xfId="100"/>
    <cellStyle name="Accent1 3 2" xfId="274"/>
    <cellStyle name="Accent1 3_Sheet1" xfId="251"/>
    <cellStyle name="Accent1 4" xfId="212"/>
    <cellStyle name="Accent1 5" xfId="213"/>
    <cellStyle name="Accent2" xfId="101" builtinId="33" customBuiltin="1"/>
    <cellStyle name="Accent2 2" xfId="102"/>
    <cellStyle name="Accent2 2 2" xfId="103"/>
    <cellStyle name="Accent2 2_Sheet1" xfId="252"/>
    <cellStyle name="Accent2 3" xfId="104"/>
    <cellStyle name="Accent2 3 2" xfId="275"/>
    <cellStyle name="Accent2 3_Sheet1" xfId="254"/>
    <cellStyle name="Accent2 4" xfId="214"/>
    <cellStyle name="Accent2 5" xfId="215"/>
    <cellStyle name="Accent3" xfId="105" builtinId="37" customBuiltin="1"/>
    <cellStyle name="Accent3 2" xfId="106"/>
    <cellStyle name="Accent3 2 2" xfId="107"/>
    <cellStyle name="Accent3 2_Sheet1" xfId="255"/>
    <cellStyle name="Accent3 3" xfId="108"/>
    <cellStyle name="Accent3 3 2" xfId="276"/>
    <cellStyle name="Accent3 3_Sheet1" xfId="256"/>
    <cellStyle name="Accent3 4" xfId="216"/>
    <cellStyle name="Accent3 5" xfId="217"/>
    <cellStyle name="Accent4" xfId="109" builtinId="41" customBuiltin="1"/>
    <cellStyle name="Accent4 2" xfId="110"/>
    <cellStyle name="Accent4 2 2" xfId="111"/>
    <cellStyle name="Accent4 2_Sheet1" xfId="257"/>
    <cellStyle name="Accent4 3" xfId="112"/>
    <cellStyle name="Accent4 3 2" xfId="277"/>
    <cellStyle name="Accent4 3_Sheet1" xfId="259"/>
    <cellStyle name="Accent4 4" xfId="218"/>
    <cellStyle name="Accent4 5" xfId="219"/>
    <cellStyle name="Accent5" xfId="113" builtinId="45" customBuiltin="1"/>
    <cellStyle name="Accent5 2" xfId="114"/>
    <cellStyle name="Accent5 2 2" xfId="115"/>
    <cellStyle name="Accent5 2_Sheet1" xfId="260"/>
    <cellStyle name="Accent5 3" xfId="116"/>
    <cellStyle name="Accent5 3 2" xfId="278"/>
    <cellStyle name="Accent5 3_Sheet1" xfId="261"/>
    <cellStyle name="Accent5 4" xfId="220"/>
    <cellStyle name="Accent5 5" xfId="221"/>
    <cellStyle name="Accent6" xfId="117" builtinId="49" customBuiltin="1"/>
    <cellStyle name="Accent6 2" xfId="118"/>
    <cellStyle name="Accent6 2 2" xfId="119"/>
    <cellStyle name="Accent6 2_Sheet1" xfId="262"/>
    <cellStyle name="Accent6 3" xfId="120"/>
    <cellStyle name="Accent6 3 2" xfId="279"/>
    <cellStyle name="Accent6 3_Sheet1" xfId="264"/>
    <cellStyle name="Accent6 4" xfId="222"/>
    <cellStyle name="Accent6 5" xfId="223"/>
    <cellStyle name="Bad" xfId="121" builtinId="27" customBuiltin="1"/>
    <cellStyle name="Bad 2" xfId="122"/>
    <cellStyle name="Bad 3" xfId="123"/>
    <cellStyle name="Calculation" xfId="124" builtinId="22" customBuiltin="1"/>
    <cellStyle name="Calculation 2" xfId="125"/>
    <cellStyle name="Calculation 3" xfId="126"/>
    <cellStyle name="Check Cell" xfId="127" builtinId="23" customBuiltin="1"/>
    <cellStyle name="Check Cell 2" xfId="128"/>
    <cellStyle name="Check Cell 3" xfId="129"/>
    <cellStyle name="Comma [0] 2" xfId="224"/>
    <cellStyle name="Comma 10" xfId="309"/>
    <cellStyle name="Comma 10 2" xfId="310"/>
    <cellStyle name="Comma 11" xfId="311"/>
    <cellStyle name="Comma 11 2" xfId="312"/>
    <cellStyle name="Comma 11 2 2" xfId="313"/>
    <cellStyle name="Comma 12" xfId="314"/>
    <cellStyle name="Comma 12 2" xfId="315"/>
    <cellStyle name="Comma 12 2 2" xfId="316"/>
    <cellStyle name="Comma 13" xfId="317"/>
    <cellStyle name="Comma 13 2" xfId="318"/>
    <cellStyle name="Comma 13 2 2" xfId="319"/>
    <cellStyle name="Comma 14" xfId="320"/>
    <cellStyle name="Comma 14 2" xfId="321"/>
    <cellStyle name="Comma 14 2 2" xfId="322"/>
    <cellStyle name="Comma 15" xfId="323"/>
    <cellStyle name="Comma 15 2" xfId="324"/>
    <cellStyle name="Comma 15 2 2" xfId="325"/>
    <cellStyle name="Comma 16" xfId="326"/>
    <cellStyle name="Comma 16 2" xfId="327"/>
    <cellStyle name="Comma 16 2 2" xfId="328"/>
    <cellStyle name="Comma 17" xfId="329"/>
    <cellStyle name="Comma 17 2" xfId="330"/>
    <cellStyle name="Comma 17 2 2" xfId="331"/>
    <cellStyle name="Comma 18" xfId="332"/>
    <cellStyle name="Comma 18 2" xfId="333"/>
    <cellStyle name="Comma 18 2 2" xfId="334"/>
    <cellStyle name="Comma 19" xfId="335"/>
    <cellStyle name="Comma 19 2" xfId="336"/>
    <cellStyle name="Comma 19 2 2" xfId="337"/>
    <cellStyle name="Comma 2" xfId="130"/>
    <cellStyle name="Comma 2 2" xfId="131"/>
    <cellStyle name="Comma 2 2 2" xfId="338"/>
    <cellStyle name="Comma 2 3" xfId="225"/>
    <cellStyle name="Comma 2 4" xfId="226"/>
    <cellStyle name="Comma 20" xfId="339"/>
    <cellStyle name="Comma 20 2" xfId="340"/>
    <cellStyle name="Comma 20 2 2" xfId="341"/>
    <cellStyle name="Comma 21" xfId="342"/>
    <cellStyle name="Comma 21 2" xfId="343"/>
    <cellStyle name="Comma 21 2 2" xfId="344"/>
    <cellStyle name="Comma 22" xfId="345"/>
    <cellStyle name="Comma 22 2" xfId="346"/>
    <cellStyle name="Comma 22 2 2" xfId="347"/>
    <cellStyle name="Comma 23" xfId="348"/>
    <cellStyle name="Comma 23 2" xfId="349"/>
    <cellStyle name="Comma 23 2 2" xfId="350"/>
    <cellStyle name="Comma 24" xfId="351"/>
    <cellStyle name="Comma 24 2" xfId="352"/>
    <cellStyle name="Comma 25" xfId="353"/>
    <cellStyle name="Comma 25 2" xfId="354"/>
    <cellStyle name="Comma 26" xfId="355"/>
    <cellStyle name="Comma 26 2" xfId="356"/>
    <cellStyle name="Comma 27" xfId="357"/>
    <cellStyle name="Comma 27 2" xfId="358"/>
    <cellStyle name="Comma 28" xfId="359"/>
    <cellStyle name="Comma 28 2" xfId="360"/>
    <cellStyle name="Comma 29" xfId="361"/>
    <cellStyle name="Comma 29 2" xfId="362"/>
    <cellStyle name="Comma 3" xfId="132"/>
    <cellStyle name="Comma 3 2" xfId="280"/>
    <cellStyle name="Comma 30" xfId="363"/>
    <cellStyle name="Comma 30 2" xfId="364"/>
    <cellStyle name="Comma 31" xfId="365"/>
    <cellStyle name="Comma 31 2" xfId="366"/>
    <cellStyle name="Comma 32" xfId="367"/>
    <cellStyle name="Comma 33" xfId="368"/>
    <cellStyle name="Comma 34" xfId="369"/>
    <cellStyle name="Comma 35" xfId="370"/>
    <cellStyle name="Comma 36" xfId="371"/>
    <cellStyle name="Comma 37" xfId="372"/>
    <cellStyle name="Comma 38" xfId="373"/>
    <cellStyle name="Comma 39" xfId="374"/>
    <cellStyle name="Comma 4" xfId="133"/>
    <cellStyle name="Comma 40" xfId="375"/>
    <cellStyle name="Comma 41" xfId="376"/>
    <cellStyle name="Comma 42" xfId="377"/>
    <cellStyle name="Comma 43" xfId="378"/>
    <cellStyle name="Comma 5" xfId="227"/>
    <cellStyle name="Comma 5 2" xfId="379"/>
    <cellStyle name="Comma 5 3" xfId="380"/>
    <cellStyle name="Comma 6" xfId="228"/>
    <cellStyle name="Comma 6 2" xfId="381"/>
    <cellStyle name="Comma 6 2 2" xfId="382"/>
    <cellStyle name="Comma 7" xfId="383"/>
    <cellStyle name="Comma 7 2" xfId="384"/>
    <cellStyle name="Comma 8" xfId="385"/>
    <cellStyle name="Comma 8 2" xfId="386"/>
    <cellStyle name="Comma 9" xfId="387"/>
    <cellStyle name="Comma 9 2" xfId="388"/>
    <cellStyle name="Currency 2" xfId="134"/>
    <cellStyle name="Explanatory Text" xfId="135" builtinId="53" customBuiltin="1"/>
    <cellStyle name="Explanatory Text 2" xfId="136"/>
    <cellStyle name="Explanatory Text 2 2" xfId="137"/>
    <cellStyle name="Explanatory Text 2_Sheet1" xfId="265"/>
    <cellStyle name="Explanatory Text 3" xfId="138"/>
    <cellStyle name="Explanatory Text 3 2" xfId="281"/>
    <cellStyle name="Explanatory Text 3_Sheet1" xfId="266"/>
    <cellStyle name="Good" xfId="139" builtinId="26" customBuiltin="1"/>
    <cellStyle name="Good 2" xfId="140"/>
    <cellStyle name="Good 3" xfId="141"/>
    <cellStyle name="Heading 1" xfId="142" builtinId="16" customBuiltin="1"/>
    <cellStyle name="Heading 1 2" xfId="143"/>
    <cellStyle name="Heading 1 3" xfId="144"/>
    <cellStyle name="Heading 2" xfId="145" builtinId="17" customBuiltin="1"/>
    <cellStyle name="Heading 2 2" xfId="146"/>
    <cellStyle name="Heading 2 3" xfId="147"/>
    <cellStyle name="Heading 3" xfId="148" builtinId="18" customBuiltin="1"/>
    <cellStyle name="Heading 3 2" xfId="149"/>
    <cellStyle name="Heading 3 3" xfId="150"/>
    <cellStyle name="Heading 4" xfId="151" builtinId="19" customBuiltin="1"/>
    <cellStyle name="Heading 4 2" xfId="152"/>
    <cellStyle name="Heading 4 3" xfId="153"/>
    <cellStyle name="Hyperlink 2" xfId="229"/>
    <cellStyle name="Input" xfId="154" builtinId="20" customBuiltin="1"/>
    <cellStyle name="Input 2" xfId="155"/>
    <cellStyle name="Input 3" xfId="156"/>
    <cellStyle name="Linked Cell" xfId="157" builtinId="24" customBuiltin="1"/>
    <cellStyle name="Linked Cell 2" xfId="158"/>
    <cellStyle name="Linked Cell 3" xfId="159"/>
    <cellStyle name="Neutral" xfId="160" builtinId="28" customBuiltin="1"/>
    <cellStyle name="Neutral 2" xfId="161"/>
    <cellStyle name="Neutral 3" xfId="162"/>
    <cellStyle name="Normal" xfId="0" builtinId="0"/>
    <cellStyle name="Normal 2" xfId="163"/>
    <cellStyle name="Normal 2 2" xfId="164"/>
    <cellStyle name="Normal 2 2 2" xfId="389"/>
    <cellStyle name="Normal 2 2 3" xfId="390"/>
    <cellStyle name="Normal 2 3" xfId="165"/>
    <cellStyle name="Normal 2_Sheet1" xfId="268"/>
    <cellStyle name="Normal 3" xfId="166"/>
    <cellStyle name="Normal 3 2" xfId="167"/>
    <cellStyle name="Normal 3 2 2" xfId="283"/>
    <cellStyle name="Normal 3 2_Sheet1" xfId="270"/>
    <cellStyle name="Normal 3 3" xfId="168"/>
    <cellStyle name="Normal 3 3 2" xfId="391"/>
    <cellStyle name="Normal 3 4" xfId="169"/>
    <cellStyle name="Normal 3 5" xfId="170"/>
    <cellStyle name="Normal 3 6" xfId="282"/>
    <cellStyle name="Normal 3 7" xfId="308"/>
    <cellStyle name="Normal 3_Sheet1" xfId="269"/>
    <cellStyle name="Normal 4" xfId="171"/>
    <cellStyle name="Normal 4 2" xfId="392"/>
    <cellStyle name="Normal 4 2 2" xfId="393"/>
    <cellStyle name="Normal 4 3" xfId="394"/>
    <cellStyle name="Normal 4 4" xfId="395"/>
    <cellStyle name="Normal 4 4 2" xfId="396"/>
    <cellStyle name="Normal 5" xfId="230"/>
    <cellStyle name="Normal 5 2" xfId="397"/>
    <cellStyle name="Normal 6" xfId="231"/>
    <cellStyle name="Normal 6 2" xfId="398"/>
    <cellStyle name="Note 2" xfId="172"/>
    <cellStyle name="Note 2 2" xfId="173"/>
    <cellStyle name="Note 2 3" xfId="174"/>
    <cellStyle name="Note 2 4" xfId="175"/>
    <cellStyle name="Note 2 5" xfId="176"/>
    <cellStyle name="Note 2 6" xfId="284"/>
    <cellStyle name="Note 3" xfId="177"/>
    <cellStyle name="Note 3 2" xfId="178"/>
    <cellStyle name="Note 3 3" xfId="285"/>
    <cellStyle name="Note 4" xfId="179"/>
    <cellStyle name="Note 4 2" xfId="180"/>
    <cellStyle name="Note 4 3" xfId="181"/>
    <cellStyle name="Note 5" xfId="182"/>
    <cellStyle name="Output" xfId="183" builtinId="21" customBuiltin="1"/>
    <cellStyle name="Output 2" xfId="184"/>
    <cellStyle name="Output 3" xfId="185"/>
    <cellStyle name="Percent 10" xfId="399"/>
    <cellStyle name="Percent 2" xfId="186"/>
    <cellStyle name="Percent 2 2" xfId="187"/>
    <cellStyle name="Percent 2 2 2" xfId="400"/>
    <cellStyle name="Percent 3" xfId="188"/>
    <cellStyle name="Percent 3 2" xfId="189"/>
    <cellStyle name="Percent 4" xfId="232"/>
    <cellStyle name="Percent 5" xfId="233"/>
    <cellStyle name="Percent 5 2" xfId="401"/>
    <cellStyle name="Percent 6" xfId="402"/>
    <cellStyle name="Percent 7" xfId="403"/>
    <cellStyle name="Percent 7 2" xfId="404"/>
    <cellStyle name="Percent 8" xfId="405"/>
    <cellStyle name="Percent 9" xfId="406"/>
    <cellStyle name="STYLE1 10" xfId="407"/>
    <cellStyle name="Title" xfId="190" builtinId="15" customBuiltin="1"/>
    <cellStyle name="Title 2" xfId="191"/>
    <cellStyle name="Title 3" xfId="192"/>
    <cellStyle name="Total" xfId="193" builtinId="25" customBuiltin="1"/>
    <cellStyle name="Total 2" xfId="194"/>
    <cellStyle name="Total 2 2" xfId="195"/>
    <cellStyle name="Total 2_Sheet1" xfId="271"/>
    <cellStyle name="Total 3" xfId="196"/>
    <cellStyle name="Total 3 2" xfId="289"/>
    <cellStyle name="Total 3_Sheet1" xfId="273"/>
    <cellStyle name="Warning Text" xfId="197" builtinId="11" customBuiltin="1"/>
    <cellStyle name="Warning Text 2" xfId="198"/>
    <cellStyle name="Warning Text 3" xfId="1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1679575</xdr:colOff>
      <xdr:row>4</xdr:row>
      <xdr:rowOff>61510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5:G136"/>
  <sheetViews>
    <sheetView tabSelected="1" zoomScale="60" zoomScaleNormal="60" zoomScaleSheetLayoutView="70" workbookViewId="0">
      <selection activeCell="I55" sqref="I55"/>
    </sheetView>
  </sheetViews>
  <sheetFormatPr defaultRowHeight="15" x14ac:dyDescent="0.2"/>
  <cols>
    <col min="1" max="1" width="6.85546875" style="2" customWidth="1"/>
    <col min="2" max="2" width="104.140625" style="2" customWidth="1"/>
    <col min="3" max="3" width="27" style="2" customWidth="1"/>
    <col min="4" max="4" width="38.5703125" style="2" customWidth="1"/>
    <col min="5" max="5" width="40.28515625" style="2" customWidth="1"/>
    <col min="6" max="6" width="12.7109375" style="2" bestFit="1" customWidth="1"/>
    <col min="7" max="7" width="12.140625" style="2" bestFit="1" customWidth="1"/>
    <col min="8" max="229" width="9.140625" style="2"/>
    <col min="230" max="230" width="0" style="2" hidden="1" customWidth="1"/>
    <col min="231" max="231" width="95.5703125" style="2" customWidth="1"/>
    <col min="232" max="234" width="24.7109375" style="2" customWidth="1"/>
    <col min="235" max="235" width="12.7109375" style="2" bestFit="1" customWidth="1"/>
    <col min="236" max="236" width="12.140625" style="2" bestFit="1" customWidth="1"/>
    <col min="237" max="237" width="65.140625" style="2" customWidth="1"/>
    <col min="238" max="238" width="19" style="2" bestFit="1" customWidth="1"/>
    <col min="239" max="239" width="17.140625" style="2" bestFit="1" customWidth="1"/>
    <col min="240" max="240" width="19" style="2" bestFit="1" customWidth="1"/>
    <col min="241" max="241" width="9.140625" style="2"/>
    <col min="242" max="242" width="12.28515625" style="2" bestFit="1" customWidth="1"/>
    <col min="243" max="243" width="17.140625" style="2" bestFit="1" customWidth="1"/>
    <col min="244" max="244" width="12.28515625" style="2" bestFit="1" customWidth="1"/>
    <col min="245" max="245" width="12.7109375" style="2" bestFit="1" customWidth="1"/>
    <col min="246" max="246" width="12.7109375" style="2" customWidth="1"/>
    <col min="247" max="247" width="17.140625" style="2" bestFit="1" customWidth="1"/>
    <col min="248" max="248" width="14.85546875" style="2" customWidth="1"/>
    <col min="249" max="16384" width="9.140625" style="2"/>
  </cols>
  <sheetData>
    <row r="5" spans="1:7" ht="7.5" customHeight="1" x14ac:dyDescent="0.2"/>
    <row r="6" spans="1:7" ht="15.75" x14ac:dyDescent="0.25">
      <c r="A6" s="47" t="s">
        <v>103</v>
      </c>
      <c r="B6" s="1"/>
    </row>
    <row r="7" spans="1:7" ht="15.75" x14ac:dyDescent="0.25">
      <c r="A7" s="48" t="s">
        <v>104</v>
      </c>
      <c r="B7" s="1"/>
    </row>
    <row r="9" spans="1:7" ht="20.25" x14ac:dyDescent="0.3">
      <c r="E9" s="39"/>
    </row>
    <row r="10" spans="1:7" ht="21" customHeight="1" x14ac:dyDescent="0.3">
      <c r="B10" s="46" t="s">
        <v>0</v>
      </c>
      <c r="C10" s="46"/>
      <c r="D10" s="46"/>
      <c r="E10" s="46"/>
      <c r="F10" s="46"/>
      <c r="G10" s="46"/>
    </row>
    <row r="11" spans="1:7" ht="21.75" customHeight="1" x14ac:dyDescent="0.3">
      <c r="B11" s="46" t="s">
        <v>34</v>
      </c>
      <c r="C11" s="46"/>
      <c r="D11" s="46"/>
      <c r="E11" s="46"/>
      <c r="F11" s="46"/>
      <c r="G11" s="46"/>
    </row>
    <row r="12" spans="1:7" ht="21.75" customHeight="1" x14ac:dyDescent="0.3">
      <c r="B12" s="46" t="s">
        <v>35</v>
      </c>
      <c r="C12" s="46"/>
      <c r="D12" s="46"/>
      <c r="E12" s="46"/>
      <c r="F12" s="46"/>
      <c r="G12" s="46"/>
    </row>
    <row r="13" spans="1:7" ht="21.75" customHeight="1" x14ac:dyDescent="0.3">
      <c r="B13" s="46" t="s">
        <v>95</v>
      </c>
      <c r="C13" s="46"/>
      <c r="D13" s="46"/>
      <c r="E13" s="46"/>
      <c r="F13" s="46"/>
      <c r="G13" s="46"/>
    </row>
    <row r="14" spans="1:7" ht="24" customHeight="1" x14ac:dyDescent="0.3">
      <c r="B14" s="42" t="s">
        <v>102</v>
      </c>
      <c r="C14" s="42"/>
      <c r="D14" s="42"/>
      <c r="E14" s="42"/>
      <c r="F14" s="42"/>
      <c r="G14" s="42"/>
    </row>
    <row r="15" spans="1:7" ht="18" customHeight="1" x14ac:dyDescent="0.3">
      <c r="B15" s="42"/>
      <c r="C15" s="42"/>
      <c r="D15" s="42"/>
      <c r="E15" s="42"/>
    </row>
    <row r="16" spans="1:7" ht="18" customHeight="1" x14ac:dyDescent="0.3">
      <c r="B16" s="22" t="s">
        <v>63</v>
      </c>
      <c r="C16" s="31"/>
      <c r="D16" s="18"/>
      <c r="E16" s="14"/>
    </row>
    <row r="17" spans="2:5" ht="18" customHeight="1" x14ac:dyDescent="0.3">
      <c r="B17" s="22" t="s">
        <v>62</v>
      </c>
      <c r="C17" s="22"/>
      <c r="D17" s="18"/>
      <c r="E17" s="14"/>
    </row>
    <row r="18" spans="2:5" ht="20.25" customHeight="1" x14ac:dyDescent="0.3">
      <c r="B18" s="22" t="s">
        <v>64</v>
      </c>
      <c r="C18" s="22"/>
      <c r="D18" s="19"/>
      <c r="E18" s="14"/>
    </row>
    <row r="19" spans="2:5" ht="21.75" customHeight="1" x14ac:dyDescent="0.3">
      <c r="B19" s="32" t="s">
        <v>92</v>
      </c>
      <c r="C19" s="33"/>
      <c r="D19" s="14"/>
      <c r="E19" s="14"/>
    </row>
    <row r="20" spans="2:5" ht="18" customHeight="1" x14ac:dyDescent="0.3">
      <c r="B20" s="14"/>
      <c r="C20" s="14"/>
      <c r="D20" s="14"/>
      <c r="E20" s="14"/>
    </row>
    <row r="21" spans="2:5" ht="18" customHeight="1" x14ac:dyDescent="0.3">
      <c r="B21" s="14"/>
      <c r="C21" s="14"/>
      <c r="E21" s="14"/>
    </row>
    <row r="22" spans="2:5" ht="18" customHeight="1" x14ac:dyDescent="0.3">
      <c r="B22" s="14"/>
      <c r="C22" s="14"/>
      <c r="D22" s="14" t="s">
        <v>1</v>
      </c>
      <c r="E22" s="14"/>
    </row>
    <row r="23" spans="2:5" ht="18" customHeight="1" x14ac:dyDescent="0.3">
      <c r="B23" s="12"/>
      <c r="C23" s="10"/>
      <c r="D23" s="10"/>
      <c r="E23" s="15"/>
    </row>
    <row r="24" spans="2:5" s="3" customFormat="1" ht="18" customHeight="1" x14ac:dyDescent="0.3">
      <c r="B24" s="16"/>
      <c r="C24" s="17" t="s">
        <v>74</v>
      </c>
      <c r="D24" s="17" t="s">
        <v>80</v>
      </c>
      <c r="E24" s="17" t="s">
        <v>2</v>
      </c>
    </row>
    <row r="25" spans="2:5" ht="18" customHeight="1" x14ac:dyDescent="0.3">
      <c r="B25" s="10"/>
      <c r="C25" s="10"/>
      <c r="D25" s="10"/>
      <c r="E25" s="10"/>
    </row>
    <row r="26" spans="2:5" ht="18" customHeight="1" x14ac:dyDescent="0.3">
      <c r="B26" s="5" t="s">
        <v>3</v>
      </c>
      <c r="C26" s="4"/>
      <c r="D26" s="4"/>
      <c r="E26" s="10"/>
    </row>
    <row r="27" spans="2:5" ht="23.25" customHeight="1" x14ac:dyDescent="0.3">
      <c r="B27" s="5" t="s">
        <v>4</v>
      </c>
      <c r="C27" s="6"/>
      <c r="D27" s="6"/>
      <c r="E27" s="9"/>
    </row>
    <row r="28" spans="2:5" ht="21.75" customHeight="1" x14ac:dyDescent="0.3">
      <c r="B28" s="4" t="s">
        <v>5</v>
      </c>
      <c r="C28" s="9">
        <v>390728</v>
      </c>
      <c r="D28" s="9">
        <v>3</v>
      </c>
      <c r="E28" s="9">
        <f>SUM(C28:D28)</f>
        <v>390731</v>
      </c>
    </row>
    <row r="29" spans="2:5" ht="20.25" customHeight="1" x14ac:dyDescent="0.3">
      <c r="B29" s="4" t="s">
        <v>6</v>
      </c>
      <c r="C29" s="9">
        <v>1299890</v>
      </c>
      <c r="D29" s="9">
        <v>147643</v>
      </c>
      <c r="E29" s="9">
        <f t="shared" ref="E29:E32" si="0">SUM(C29:D29)</f>
        <v>1447533</v>
      </c>
    </row>
    <row r="30" spans="2:5" ht="19.5" customHeight="1" x14ac:dyDescent="0.3">
      <c r="B30" s="4" t="s">
        <v>36</v>
      </c>
      <c r="C30" s="9">
        <v>196043</v>
      </c>
      <c r="D30" s="9">
        <v>12979</v>
      </c>
      <c r="E30" s="9">
        <f t="shared" si="0"/>
        <v>209022</v>
      </c>
    </row>
    <row r="31" spans="2:5" ht="18.75" customHeight="1" x14ac:dyDescent="0.3">
      <c r="B31" s="4" t="s">
        <v>7</v>
      </c>
      <c r="C31" s="9">
        <v>0</v>
      </c>
      <c r="D31" s="9">
        <v>9763</v>
      </c>
      <c r="E31" s="9">
        <f t="shared" si="0"/>
        <v>9763</v>
      </c>
    </row>
    <row r="32" spans="2:5" ht="18.75" customHeight="1" x14ac:dyDescent="0.3">
      <c r="B32" s="4" t="s">
        <v>8</v>
      </c>
      <c r="C32" s="9">
        <v>263812</v>
      </c>
      <c r="D32" s="9">
        <v>20911</v>
      </c>
      <c r="E32" s="9">
        <f t="shared" si="0"/>
        <v>284723</v>
      </c>
    </row>
    <row r="33" spans="1:7" ht="18" customHeight="1" x14ac:dyDescent="0.3">
      <c r="B33" s="5" t="s">
        <v>9</v>
      </c>
      <c r="C33" s="9"/>
      <c r="D33" s="9"/>
      <c r="E33" s="9"/>
    </row>
    <row r="34" spans="1:7" ht="19.5" customHeight="1" x14ac:dyDescent="0.3">
      <c r="A34" s="7"/>
      <c r="B34" s="4" t="s">
        <v>37</v>
      </c>
      <c r="C34" s="9"/>
      <c r="D34" s="9"/>
      <c r="E34" s="9"/>
    </row>
    <row r="35" spans="1:7" ht="19.5" customHeight="1" x14ac:dyDescent="0.3">
      <c r="B35" s="4" t="s">
        <v>38</v>
      </c>
      <c r="C35" s="9">
        <v>621530</v>
      </c>
      <c r="D35" s="9">
        <v>500</v>
      </c>
      <c r="E35" s="9">
        <f t="shared" ref="E35:E50" si="1">SUM(C35:D35)</f>
        <v>622030</v>
      </c>
    </row>
    <row r="36" spans="1:7" ht="19.5" customHeight="1" x14ac:dyDescent="0.3">
      <c r="B36" s="4" t="s">
        <v>39</v>
      </c>
      <c r="C36" s="9">
        <v>1912516</v>
      </c>
      <c r="D36" s="9">
        <v>92169</v>
      </c>
      <c r="E36" s="9">
        <f t="shared" si="1"/>
        <v>2004685</v>
      </c>
    </row>
    <row r="37" spans="1:7" ht="21.75" customHeight="1" x14ac:dyDescent="0.3">
      <c r="B37" s="4" t="s">
        <v>40</v>
      </c>
      <c r="C37" s="9"/>
      <c r="D37" s="9"/>
      <c r="E37" s="9"/>
    </row>
    <row r="38" spans="1:7" ht="24" customHeight="1" x14ac:dyDescent="0.3">
      <c r="B38" s="4" t="s">
        <v>38</v>
      </c>
      <c r="C38" s="9">
        <v>200000</v>
      </c>
      <c r="D38" s="9">
        <v>0</v>
      </c>
      <c r="E38" s="9">
        <f t="shared" si="1"/>
        <v>200000</v>
      </c>
    </row>
    <row r="39" spans="1:7" ht="21.75" customHeight="1" x14ac:dyDescent="0.3">
      <c r="B39" s="4" t="s">
        <v>39</v>
      </c>
      <c r="C39" s="9">
        <v>606684</v>
      </c>
      <c r="D39" s="12">
        <v>81669</v>
      </c>
      <c r="E39" s="9">
        <f t="shared" si="1"/>
        <v>688353</v>
      </c>
    </row>
    <row r="40" spans="1:7" ht="21" customHeight="1" x14ac:dyDescent="0.3">
      <c r="B40" s="4" t="s">
        <v>41</v>
      </c>
      <c r="C40" s="9">
        <v>0</v>
      </c>
      <c r="D40" s="9">
        <v>0</v>
      </c>
      <c r="E40" s="9">
        <f t="shared" si="1"/>
        <v>0</v>
      </c>
    </row>
    <row r="41" spans="1:7" ht="21.75" customHeight="1" x14ac:dyDescent="0.3">
      <c r="B41" s="4" t="s">
        <v>70</v>
      </c>
      <c r="C41" s="9">
        <v>56795</v>
      </c>
      <c r="D41" s="9">
        <v>0</v>
      </c>
      <c r="E41" s="9">
        <f t="shared" si="1"/>
        <v>56795</v>
      </c>
    </row>
    <row r="42" spans="1:7" ht="21.75" customHeight="1" x14ac:dyDescent="0.3">
      <c r="B42" s="4" t="s">
        <v>42</v>
      </c>
      <c r="C42" s="9">
        <v>10127629</v>
      </c>
      <c r="D42" s="9">
        <v>0</v>
      </c>
      <c r="E42" s="9">
        <f t="shared" si="1"/>
        <v>10127629</v>
      </c>
    </row>
    <row r="43" spans="1:7" ht="19.5" customHeight="1" x14ac:dyDescent="0.3">
      <c r="B43" s="4" t="s">
        <v>43</v>
      </c>
      <c r="C43" s="9"/>
      <c r="D43" s="9"/>
      <c r="E43" s="9"/>
    </row>
    <row r="44" spans="1:7" ht="21" customHeight="1" x14ac:dyDescent="0.3">
      <c r="B44" s="4" t="s">
        <v>44</v>
      </c>
      <c r="C44" s="9">
        <v>0</v>
      </c>
      <c r="D44" s="9">
        <v>0</v>
      </c>
      <c r="E44" s="9">
        <f t="shared" si="1"/>
        <v>0</v>
      </c>
    </row>
    <row r="45" spans="1:7" ht="21.75" customHeight="1" x14ac:dyDescent="0.3">
      <c r="B45" s="4" t="s">
        <v>71</v>
      </c>
      <c r="C45" s="9">
        <v>565000</v>
      </c>
      <c r="D45" s="9">
        <v>317732</v>
      </c>
      <c r="E45" s="9">
        <f t="shared" si="1"/>
        <v>882732</v>
      </c>
    </row>
    <row r="46" spans="1:7" ht="21" customHeight="1" x14ac:dyDescent="0.3">
      <c r="B46" s="5" t="s">
        <v>81</v>
      </c>
      <c r="C46" s="9">
        <v>9315245</v>
      </c>
      <c r="D46" s="9">
        <v>748881</v>
      </c>
      <c r="E46" s="9">
        <f t="shared" si="1"/>
        <v>10064126</v>
      </c>
    </row>
    <row r="47" spans="1:7" ht="24" customHeight="1" x14ac:dyDescent="0.3">
      <c r="B47" s="5" t="s">
        <v>82</v>
      </c>
      <c r="C47" s="9">
        <v>548781</v>
      </c>
      <c r="D47" s="9">
        <v>53699</v>
      </c>
      <c r="E47" s="9">
        <f t="shared" si="1"/>
        <v>602480</v>
      </c>
      <c r="F47" s="8"/>
      <c r="G47" s="8"/>
    </row>
    <row r="48" spans="1:7" ht="22.5" customHeight="1" x14ac:dyDescent="0.3">
      <c r="B48" s="5" t="s">
        <v>10</v>
      </c>
      <c r="C48" s="9">
        <v>146088</v>
      </c>
      <c r="D48" s="9">
        <v>3954</v>
      </c>
      <c r="E48" s="9">
        <f t="shared" si="1"/>
        <v>150042</v>
      </c>
      <c r="F48" s="23"/>
    </row>
    <row r="49" spans="2:6" ht="24.75" customHeight="1" x14ac:dyDescent="0.3">
      <c r="B49" s="5" t="s">
        <v>11</v>
      </c>
      <c r="C49" s="9">
        <v>88552</v>
      </c>
      <c r="D49" s="9">
        <v>12119</v>
      </c>
      <c r="E49" s="9">
        <f t="shared" si="1"/>
        <v>100671</v>
      </c>
    </row>
    <row r="50" spans="2:6" ht="21.75" customHeight="1" x14ac:dyDescent="0.3">
      <c r="B50" s="4" t="s">
        <v>89</v>
      </c>
      <c r="C50" s="9">
        <v>78456</v>
      </c>
      <c r="D50" s="9">
        <v>597</v>
      </c>
      <c r="E50" s="9">
        <f t="shared" si="1"/>
        <v>79053</v>
      </c>
      <c r="F50" s="8"/>
    </row>
    <row r="51" spans="2:6" ht="21.75" customHeight="1" thickBot="1" x14ac:dyDescent="0.35">
      <c r="B51" s="13" t="s">
        <v>13</v>
      </c>
      <c r="C51" s="40">
        <f>SUM(C28:C50)</f>
        <v>26417749</v>
      </c>
      <c r="D51" s="40">
        <f t="shared" ref="D51:E51" si="2">SUM(D28:D50)</f>
        <v>1502619</v>
      </c>
      <c r="E51" s="40">
        <f t="shared" si="2"/>
        <v>27920368</v>
      </c>
      <c r="F51" s="24"/>
    </row>
    <row r="52" spans="2:6" ht="19.5" customHeight="1" thickTop="1" x14ac:dyDescent="0.3">
      <c r="B52" s="4"/>
      <c r="C52" s="6"/>
      <c r="D52" s="6"/>
      <c r="E52" s="9"/>
    </row>
    <row r="53" spans="2:6" ht="18" customHeight="1" x14ac:dyDescent="0.3">
      <c r="B53" s="5" t="s">
        <v>14</v>
      </c>
      <c r="C53" s="6"/>
      <c r="D53" s="6"/>
      <c r="E53" s="9"/>
    </row>
    <row r="54" spans="2:6" ht="21.75" customHeight="1" x14ac:dyDescent="0.3">
      <c r="B54" s="5" t="s">
        <v>15</v>
      </c>
      <c r="C54" s="9">
        <v>13694909</v>
      </c>
      <c r="D54" s="9">
        <v>1301154</v>
      </c>
      <c r="E54" s="9">
        <f t="shared" ref="E54:E69" si="3">SUM(C54:D54)</f>
        <v>14996063</v>
      </c>
    </row>
    <row r="55" spans="2:6" ht="19.5" customHeight="1" x14ac:dyDescent="0.3">
      <c r="B55" s="5" t="s">
        <v>69</v>
      </c>
      <c r="C55" s="9"/>
      <c r="D55" s="9"/>
      <c r="E55" s="9"/>
    </row>
    <row r="56" spans="2:6" ht="21.75" customHeight="1" x14ac:dyDescent="0.3">
      <c r="B56" s="4" t="s">
        <v>72</v>
      </c>
      <c r="C56" s="9">
        <v>41584</v>
      </c>
      <c r="D56" s="9">
        <v>0</v>
      </c>
      <c r="E56" s="9">
        <f t="shared" si="3"/>
        <v>41584</v>
      </c>
    </row>
    <row r="57" spans="2:6" ht="18.75" customHeight="1" x14ac:dyDescent="0.3">
      <c r="B57" s="4" t="s">
        <v>45</v>
      </c>
      <c r="C57" s="9">
        <v>1071</v>
      </c>
      <c r="D57" s="9">
        <v>0</v>
      </c>
      <c r="E57" s="9">
        <f t="shared" si="3"/>
        <v>1071</v>
      </c>
    </row>
    <row r="58" spans="2:6" ht="22.5" customHeight="1" x14ac:dyDescent="0.3">
      <c r="B58" s="4" t="s">
        <v>16</v>
      </c>
      <c r="C58" s="9">
        <v>445950</v>
      </c>
      <c r="D58" s="9">
        <v>0</v>
      </c>
      <c r="E58" s="9">
        <f t="shared" si="3"/>
        <v>445950</v>
      </c>
    </row>
    <row r="59" spans="2:6" ht="18.75" customHeight="1" x14ac:dyDescent="0.3">
      <c r="B59" s="4" t="s">
        <v>17</v>
      </c>
      <c r="C59" s="9">
        <v>0</v>
      </c>
      <c r="D59" s="9">
        <v>0</v>
      </c>
      <c r="E59" s="9">
        <f t="shared" si="3"/>
        <v>0</v>
      </c>
    </row>
    <row r="60" spans="2:6" ht="19.5" customHeight="1" x14ac:dyDescent="0.3">
      <c r="B60" s="4" t="s">
        <v>46</v>
      </c>
      <c r="C60" s="9">
        <v>354630</v>
      </c>
      <c r="D60" s="9">
        <v>0</v>
      </c>
      <c r="E60" s="9">
        <f t="shared" si="3"/>
        <v>354630</v>
      </c>
    </row>
    <row r="61" spans="2:6" ht="20.25" customHeight="1" x14ac:dyDescent="0.3">
      <c r="B61" s="4" t="s">
        <v>96</v>
      </c>
      <c r="C61" s="9"/>
      <c r="D61" s="9"/>
      <c r="E61" s="9"/>
    </row>
    <row r="62" spans="2:6" ht="21.75" customHeight="1" x14ac:dyDescent="0.3">
      <c r="B62" s="4" t="s">
        <v>97</v>
      </c>
      <c r="C62" s="9">
        <v>0</v>
      </c>
      <c r="D62" s="9">
        <v>0</v>
      </c>
      <c r="E62" s="9">
        <f t="shared" si="3"/>
        <v>0</v>
      </c>
    </row>
    <row r="63" spans="2:6" ht="18" customHeight="1" x14ac:dyDescent="0.3">
      <c r="B63" s="4" t="s">
        <v>98</v>
      </c>
      <c r="C63" s="9">
        <v>5078533</v>
      </c>
      <c r="D63" s="9">
        <v>0</v>
      </c>
      <c r="E63" s="9">
        <f t="shared" si="3"/>
        <v>5078533</v>
      </c>
    </row>
    <row r="64" spans="2:6" ht="23.25" customHeight="1" x14ac:dyDescent="0.3">
      <c r="B64" s="5" t="s">
        <v>18</v>
      </c>
      <c r="C64" s="9"/>
      <c r="D64" s="9"/>
      <c r="E64" s="9"/>
    </row>
    <row r="65" spans="2:5" ht="20.25" x14ac:dyDescent="0.3">
      <c r="B65" s="38" t="s">
        <v>47</v>
      </c>
      <c r="C65" s="9">
        <v>258832</v>
      </c>
      <c r="D65" s="9">
        <v>7424</v>
      </c>
      <c r="E65" s="9">
        <f t="shared" si="3"/>
        <v>266256</v>
      </c>
    </row>
    <row r="66" spans="2:5" ht="20.25" customHeight="1" x14ac:dyDescent="0.3">
      <c r="B66" s="4" t="s">
        <v>48</v>
      </c>
      <c r="C66" s="9">
        <v>302866</v>
      </c>
      <c r="D66" s="9">
        <v>18736</v>
      </c>
      <c r="E66" s="9">
        <f t="shared" si="3"/>
        <v>321602</v>
      </c>
    </row>
    <row r="67" spans="2:5" ht="20.25" customHeight="1" x14ac:dyDescent="0.3">
      <c r="B67" s="4" t="s">
        <v>12</v>
      </c>
      <c r="C67" s="9">
        <v>0</v>
      </c>
      <c r="D67" s="9">
        <v>1537</v>
      </c>
      <c r="E67" s="9">
        <f t="shared" si="3"/>
        <v>1537</v>
      </c>
    </row>
    <row r="68" spans="2:5" s="11" customFormat="1" ht="18" customHeight="1" x14ac:dyDescent="0.3">
      <c r="B68" s="4" t="s">
        <v>99</v>
      </c>
      <c r="C68" s="9">
        <v>0</v>
      </c>
      <c r="D68" s="9">
        <v>0</v>
      </c>
      <c r="E68" s="9">
        <f t="shared" si="3"/>
        <v>0</v>
      </c>
    </row>
    <row r="69" spans="2:5" s="11" customFormat="1" ht="20.25" customHeight="1" x14ac:dyDescent="0.3">
      <c r="B69" s="4" t="s">
        <v>83</v>
      </c>
      <c r="C69" s="9">
        <v>78456</v>
      </c>
      <c r="D69" s="9">
        <v>597</v>
      </c>
      <c r="E69" s="9">
        <f t="shared" si="3"/>
        <v>79053</v>
      </c>
    </row>
    <row r="70" spans="2:5" s="11" customFormat="1" ht="21.75" customHeight="1" thickBot="1" x14ac:dyDescent="0.35">
      <c r="B70" s="13" t="s">
        <v>19</v>
      </c>
      <c r="C70" s="40">
        <f>SUM(C54:C69)</f>
        <v>20256831</v>
      </c>
      <c r="D70" s="40">
        <f t="shared" ref="D70:E70" si="4">SUM(D54:D69)</f>
        <v>1329448</v>
      </c>
      <c r="E70" s="40">
        <f t="shared" si="4"/>
        <v>21586279</v>
      </c>
    </row>
    <row r="71" spans="2:5" ht="15" customHeight="1" thickTop="1" x14ac:dyDescent="0.3">
      <c r="B71" s="4"/>
      <c r="C71" s="9"/>
      <c r="D71" s="9"/>
      <c r="E71" s="9"/>
    </row>
    <row r="72" spans="2:5" ht="20.25" customHeight="1" x14ac:dyDescent="0.3">
      <c r="B72" s="5" t="s">
        <v>94</v>
      </c>
      <c r="C72" s="30">
        <f>C51-C70</f>
        <v>6160918</v>
      </c>
      <c r="D72" s="30">
        <f t="shared" ref="D72:E72" si="5">D51-D70</f>
        <v>173171</v>
      </c>
      <c r="E72" s="30">
        <f t="shared" si="5"/>
        <v>6334089</v>
      </c>
    </row>
    <row r="73" spans="2:5" ht="14.25" customHeight="1" x14ac:dyDescent="0.3">
      <c r="B73" s="4"/>
      <c r="C73" s="6"/>
      <c r="D73" s="6"/>
      <c r="E73" s="9"/>
    </row>
    <row r="74" spans="2:5" ht="21.75" customHeight="1" x14ac:dyDescent="0.3">
      <c r="B74" s="5" t="s">
        <v>20</v>
      </c>
      <c r="C74" s="6"/>
      <c r="D74" s="6"/>
      <c r="E74" s="9"/>
    </row>
    <row r="75" spans="2:5" ht="19.5" customHeight="1" x14ac:dyDescent="0.3">
      <c r="B75" s="5" t="s">
        <v>49</v>
      </c>
      <c r="C75" s="6"/>
      <c r="D75" s="6"/>
      <c r="E75" s="9"/>
    </row>
    <row r="76" spans="2:5" ht="24.75" customHeight="1" x14ac:dyDescent="0.3">
      <c r="B76" s="10" t="s">
        <v>50</v>
      </c>
      <c r="C76" s="9">
        <v>1732888</v>
      </c>
      <c r="D76" s="9">
        <v>17000</v>
      </c>
      <c r="E76" s="9">
        <f t="shared" ref="E76:E87" si="6">SUM(C76:D76)</f>
        <v>1749888</v>
      </c>
    </row>
    <row r="77" spans="2:5" ht="21.75" customHeight="1" x14ac:dyDescent="0.3">
      <c r="B77" s="10" t="s">
        <v>51</v>
      </c>
      <c r="C77" s="9">
        <v>0</v>
      </c>
      <c r="D77" s="9">
        <v>8000</v>
      </c>
      <c r="E77" s="9">
        <f t="shared" si="6"/>
        <v>8000</v>
      </c>
    </row>
    <row r="78" spans="2:5" ht="21" customHeight="1" x14ac:dyDescent="0.3">
      <c r="B78" s="10" t="s">
        <v>52</v>
      </c>
      <c r="C78" s="9">
        <v>0</v>
      </c>
      <c r="D78" s="9">
        <v>0</v>
      </c>
      <c r="E78" s="9">
        <f t="shared" si="6"/>
        <v>0</v>
      </c>
    </row>
    <row r="79" spans="2:5" ht="24.75" customHeight="1" x14ac:dyDescent="0.3">
      <c r="B79" s="5" t="s">
        <v>21</v>
      </c>
      <c r="C79" s="9">
        <v>0</v>
      </c>
      <c r="D79" s="9">
        <v>0</v>
      </c>
      <c r="E79" s="9">
        <f t="shared" si="6"/>
        <v>0</v>
      </c>
    </row>
    <row r="80" spans="2:5" ht="21.75" customHeight="1" x14ac:dyDescent="0.3">
      <c r="B80" s="5" t="s">
        <v>22</v>
      </c>
      <c r="C80" s="9"/>
      <c r="D80" s="9"/>
      <c r="E80" s="9"/>
    </row>
    <row r="81" spans="2:5" s="11" customFormat="1" ht="20.25" customHeight="1" x14ac:dyDescent="0.3">
      <c r="B81" s="4" t="s">
        <v>23</v>
      </c>
      <c r="C81" s="9">
        <v>647977</v>
      </c>
      <c r="D81" s="9">
        <v>59826</v>
      </c>
      <c r="E81" s="9">
        <f t="shared" si="6"/>
        <v>707803</v>
      </c>
    </row>
    <row r="82" spans="2:5" ht="18.75" customHeight="1" x14ac:dyDescent="0.3">
      <c r="B82" s="4" t="s">
        <v>90</v>
      </c>
      <c r="C82" s="9">
        <v>2215442</v>
      </c>
      <c r="D82" s="9">
        <v>65000</v>
      </c>
      <c r="E82" s="9">
        <f t="shared" si="6"/>
        <v>2280442</v>
      </c>
    </row>
    <row r="83" spans="2:5" ht="21.75" customHeight="1" x14ac:dyDescent="0.3">
      <c r="B83" s="4" t="s">
        <v>100</v>
      </c>
      <c r="C83" s="41">
        <v>193474</v>
      </c>
      <c r="D83" s="41">
        <v>0</v>
      </c>
      <c r="E83" s="9">
        <f t="shared" si="6"/>
        <v>193474</v>
      </c>
    </row>
    <row r="84" spans="2:5" ht="21.75" customHeight="1" x14ac:dyDescent="0.3">
      <c r="B84" s="4" t="s">
        <v>91</v>
      </c>
      <c r="C84" s="41">
        <v>0</v>
      </c>
      <c r="D84" s="41">
        <v>0</v>
      </c>
      <c r="E84" s="9">
        <f t="shared" si="6"/>
        <v>0</v>
      </c>
    </row>
    <row r="85" spans="2:5" ht="20.25" customHeight="1" x14ac:dyDescent="0.3">
      <c r="B85" s="4" t="s">
        <v>24</v>
      </c>
      <c r="C85" s="41">
        <v>213542</v>
      </c>
      <c r="D85" s="41">
        <v>2675</v>
      </c>
      <c r="E85" s="9">
        <f t="shared" si="6"/>
        <v>216217</v>
      </c>
    </row>
    <row r="86" spans="2:5" ht="21" customHeight="1" x14ac:dyDescent="0.3">
      <c r="B86" s="4" t="s">
        <v>93</v>
      </c>
      <c r="C86" s="41">
        <v>1050258</v>
      </c>
      <c r="D86" s="41">
        <v>19481</v>
      </c>
      <c r="E86" s="9">
        <f t="shared" si="6"/>
        <v>1069739</v>
      </c>
    </row>
    <row r="87" spans="2:5" ht="19.5" customHeight="1" x14ac:dyDescent="0.3">
      <c r="B87" s="4" t="s">
        <v>101</v>
      </c>
      <c r="C87" s="41">
        <v>107337</v>
      </c>
      <c r="D87" s="41">
        <v>1189</v>
      </c>
      <c r="E87" s="9">
        <f t="shared" si="6"/>
        <v>108526</v>
      </c>
    </row>
    <row r="88" spans="2:5" ht="24" customHeight="1" thickBot="1" x14ac:dyDescent="0.35">
      <c r="B88" s="13" t="s">
        <v>25</v>
      </c>
      <c r="C88" s="40">
        <f>SUM(C76:C87)</f>
        <v>6160918</v>
      </c>
      <c r="D88" s="40">
        <f t="shared" ref="D88:E88" si="7">SUM(D76:D87)</f>
        <v>173171</v>
      </c>
      <c r="E88" s="40">
        <f t="shared" si="7"/>
        <v>6334089</v>
      </c>
    </row>
    <row r="89" spans="2:5" ht="17.25" customHeight="1" thickTop="1" x14ac:dyDescent="0.3">
      <c r="B89" s="4"/>
      <c r="C89" s="6"/>
      <c r="D89" s="6"/>
      <c r="E89" s="9"/>
    </row>
    <row r="90" spans="2:5" ht="22.5" customHeight="1" x14ac:dyDescent="0.3">
      <c r="B90" s="5" t="s">
        <v>26</v>
      </c>
      <c r="C90" s="6"/>
      <c r="D90" s="6"/>
      <c r="E90" s="9"/>
    </row>
    <row r="91" spans="2:5" ht="20.25" customHeight="1" x14ac:dyDescent="0.3">
      <c r="B91" s="4" t="s">
        <v>27</v>
      </c>
      <c r="C91" s="9">
        <v>649665</v>
      </c>
      <c r="D91" s="9">
        <v>211232</v>
      </c>
      <c r="E91" s="9">
        <f t="shared" ref="E91:E105" si="8">SUM(C91:D91)</f>
        <v>860897</v>
      </c>
    </row>
    <row r="92" spans="2:5" ht="22.5" customHeight="1" x14ac:dyDescent="0.3">
      <c r="B92" s="10" t="s">
        <v>53</v>
      </c>
      <c r="C92" s="9">
        <v>101693</v>
      </c>
      <c r="D92" s="9">
        <v>0</v>
      </c>
      <c r="E92" s="9">
        <f t="shared" si="8"/>
        <v>101693</v>
      </c>
    </row>
    <row r="93" spans="2:5" ht="19.5" customHeight="1" x14ac:dyDescent="0.3">
      <c r="B93" s="10" t="s">
        <v>54</v>
      </c>
      <c r="C93" s="9">
        <v>547972</v>
      </c>
      <c r="D93" s="9">
        <v>211232</v>
      </c>
      <c r="E93" s="9">
        <f t="shared" si="8"/>
        <v>759204</v>
      </c>
    </row>
    <row r="94" spans="2:5" ht="21.75" customHeight="1" x14ac:dyDescent="0.3">
      <c r="B94" s="4" t="s">
        <v>28</v>
      </c>
      <c r="C94" s="9">
        <v>8217917</v>
      </c>
      <c r="D94" s="9">
        <v>703906</v>
      </c>
      <c r="E94" s="9">
        <f t="shared" si="8"/>
        <v>8921823</v>
      </c>
    </row>
    <row r="95" spans="2:5" ht="20.25" x14ac:dyDescent="0.3">
      <c r="B95" s="4" t="s">
        <v>55</v>
      </c>
      <c r="C95" s="9">
        <v>0</v>
      </c>
      <c r="D95" s="9">
        <v>0</v>
      </c>
      <c r="E95" s="9">
        <f t="shared" si="8"/>
        <v>0</v>
      </c>
    </row>
    <row r="96" spans="2:5" ht="20.25" customHeight="1" x14ac:dyDescent="0.3">
      <c r="B96" s="4" t="s">
        <v>56</v>
      </c>
      <c r="C96" s="12">
        <v>0</v>
      </c>
      <c r="D96" s="12">
        <v>0</v>
      </c>
      <c r="E96" s="9">
        <f t="shared" si="8"/>
        <v>0</v>
      </c>
    </row>
    <row r="97" spans="2:7" ht="18" customHeight="1" x14ac:dyDescent="0.3">
      <c r="B97" s="4" t="s">
        <v>29</v>
      </c>
      <c r="C97" s="9">
        <v>0</v>
      </c>
      <c r="D97" s="9">
        <v>0</v>
      </c>
      <c r="E97" s="9">
        <f t="shared" si="8"/>
        <v>0</v>
      </c>
    </row>
    <row r="98" spans="2:7" ht="20.25" x14ac:dyDescent="0.3">
      <c r="B98" s="4" t="s">
        <v>30</v>
      </c>
      <c r="C98" s="9">
        <v>82377</v>
      </c>
      <c r="D98" s="9">
        <v>124592</v>
      </c>
      <c r="E98" s="9">
        <f t="shared" si="8"/>
        <v>206969</v>
      </c>
    </row>
    <row r="99" spans="2:7" ht="20.25" x14ac:dyDescent="0.3">
      <c r="B99" s="4" t="s">
        <v>31</v>
      </c>
      <c r="C99" s="9">
        <v>567679</v>
      </c>
      <c r="D99" s="9">
        <v>527</v>
      </c>
      <c r="E99" s="9">
        <f t="shared" si="8"/>
        <v>568206</v>
      </c>
    </row>
    <row r="100" spans="2:7" ht="20.25" x14ac:dyDescent="0.3">
      <c r="B100" s="4" t="s">
        <v>57</v>
      </c>
      <c r="C100" s="9">
        <v>3747558</v>
      </c>
      <c r="D100" s="9">
        <v>681329</v>
      </c>
      <c r="E100" s="9">
        <f t="shared" si="8"/>
        <v>4428887</v>
      </c>
    </row>
    <row r="101" spans="2:7" ht="20.25" x14ac:dyDescent="0.3">
      <c r="B101" s="4" t="s">
        <v>32</v>
      </c>
      <c r="C101" s="9">
        <v>1870967</v>
      </c>
      <c r="D101" s="9">
        <v>28522</v>
      </c>
      <c r="E101" s="9">
        <f t="shared" si="8"/>
        <v>1899489</v>
      </c>
    </row>
    <row r="102" spans="2:7" ht="20.25" x14ac:dyDescent="0.3">
      <c r="B102" s="4" t="s">
        <v>33</v>
      </c>
      <c r="C102" s="9"/>
      <c r="D102" s="9"/>
      <c r="E102" s="9"/>
    </row>
    <row r="103" spans="2:7" ht="20.25" x14ac:dyDescent="0.3">
      <c r="B103" s="4" t="s">
        <v>58</v>
      </c>
      <c r="C103" s="9">
        <v>52972</v>
      </c>
      <c r="D103" s="9">
        <v>0</v>
      </c>
      <c r="E103" s="9">
        <f t="shared" si="8"/>
        <v>52972</v>
      </c>
    </row>
    <row r="104" spans="2:7" ht="20.25" x14ac:dyDescent="0.3">
      <c r="B104" s="4" t="s">
        <v>59</v>
      </c>
      <c r="C104" s="9">
        <v>128054</v>
      </c>
      <c r="D104" s="9">
        <v>2675</v>
      </c>
      <c r="E104" s="9">
        <f t="shared" si="8"/>
        <v>130729</v>
      </c>
    </row>
    <row r="105" spans="2:7" ht="18" customHeight="1" x14ac:dyDescent="0.3">
      <c r="B105" s="4" t="s">
        <v>60</v>
      </c>
      <c r="C105" s="9">
        <v>3786</v>
      </c>
      <c r="D105" s="9">
        <v>0</v>
      </c>
      <c r="E105" s="9">
        <f t="shared" si="8"/>
        <v>3786</v>
      </c>
    </row>
    <row r="106" spans="2:7" ht="16.5" customHeight="1" x14ac:dyDescent="0.3">
      <c r="B106" s="4"/>
      <c r="C106" s="6"/>
      <c r="D106" s="6"/>
      <c r="E106" s="9"/>
    </row>
    <row r="107" spans="2:7" ht="25.5" customHeight="1" x14ac:dyDescent="0.3">
      <c r="B107" s="44" t="s">
        <v>65</v>
      </c>
      <c r="C107" s="44"/>
      <c r="D107" s="44"/>
      <c r="E107" s="44"/>
    </row>
    <row r="108" spans="2:7" ht="30.75" customHeight="1" x14ac:dyDescent="0.3">
      <c r="B108" s="44" t="s">
        <v>102</v>
      </c>
      <c r="C108" s="44"/>
      <c r="D108" s="44"/>
      <c r="E108" s="44"/>
    </row>
    <row r="109" spans="2:7" ht="18" customHeight="1" x14ac:dyDescent="0.3">
      <c r="B109" s="4"/>
      <c r="C109" s="6"/>
      <c r="D109" s="6"/>
      <c r="E109" s="9"/>
    </row>
    <row r="110" spans="2:7" ht="18" customHeight="1" x14ac:dyDescent="0.3">
      <c r="B110" s="4"/>
      <c r="C110" s="6"/>
      <c r="D110" s="6"/>
      <c r="E110" s="9"/>
    </row>
    <row r="111" spans="2:7" ht="18" customHeight="1" x14ac:dyDescent="0.3">
      <c r="B111" s="20" t="s">
        <v>73</v>
      </c>
      <c r="C111" s="6"/>
      <c r="E111" s="25" t="s">
        <v>61</v>
      </c>
      <c r="F111" s="25"/>
      <c r="G111" s="29"/>
    </row>
    <row r="112" spans="2:7" ht="18" customHeight="1" x14ac:dyDescent="0.3">
      <c r="B112" s="4"/>
      <c r="C112" s="6"/>
      <c r="D112" s="6"/>
      <c r="G112" s="29"/>
    </row>
    <row r="113" spans="1:7" s="4" customFormat="1" ht="24" customHeight="1" x14ac:dyDescent="0.3">
      <c r="B113" s="34" t="s">
        <v>75</v>
      </c>
      <c r="C113" s="13" t="s">
        <v>76</v>
      </c>
      <c r="E113" s="27" t="s">
        <v>77</v>
      </c>
      <c r="F113" s="21"/>
      <c r="G113" s="35"/>
    </row>
    <row r="114" spans="1:7" s="4" customFormat="1" ht="18" customHeight="1" x14ac:dyDescent="0.3">
      <c r="B114" s="34"/>
      <c r="C114" s="13"/>
      <c r="E114" s="28"/>
      <c r="F114" s="10"/>
      <c r="G114" s="35"/>
    </row>
    <row r="115" spans="1:7" s="4" customFormat="1" ht="23.25" customHeight="1" x14ac:dyDescent="0.3">
      <c r="B115" s="34" t="s">
        <v>79</v>
      </c>
      <c r="C115" s="34" t="s">
        <v>66</v>
      </c>
      <c r="E115" s="27" t="s">
        <v>78</v>
      </c>
      <c r="F115" s="21"/>
      <c r="G115" s="35"/>
    </row>
    <row r="116" spans="1:7" ht="18" customHeight="1" x14ac:dyDescent="0.3">
      <c r="B116" s="4"/>
      <c r="C116" s="6"/>
      <c r="D116" s="6"/>
      <c r="G116" s="29"/>
    </row>
    <row r="117" spans="1:7" ht="18" customHeight="1" x14ac:dyDescent="0.3">
      <c r="B117" s="4"/>
      <c r="C117" s="6"/>
      <c r="D117" s="6"/>
      <c r="E117" s="9"/>
    </row>
    <row r="118" spans="1:7" ht="18" customHeight="1" x14ac:dyDescent="0.3">
      <c r="B118" s="4"/>
      <c r="C118" s="6"/>
      <c r="D118" s="6"/>
      <c r="E118" s="9"/>
    </row>
    <row r="119" spans="1:7" ht="18" customHeight="1" x14ac:dyDescent="0.3">
      <c r="B119" s="20" t="s">
        <v>67</v>
      </c>
      <c r="C119" s="6"/>
      <c r="D119" s="6"/>
      <c r="E119" s="9"/>
    </row>
    <row r="120" spans="1:7" ht="18" customHeight="1" x14ac:dyDescent="0.3">
      <c r="B120" s="4"/>
      <c r="C120" s="6"/>
      <c r="D120" s="6"/>
      <c r="E120" s="9"/>
    </row>
    <row r="121" spans="1:7" s="4" customFormat="1" ht="48.75" customHeight="1" x14ac:dyDescent="0.3">
      <c r="A121" s="36">
        <v>1</v>
      </c>
      <c r="B121" s="43" t="s">
        <v>68</v>
      </c>
      <c r="C121" s="43"/>
      <c r="D121" s="43"/>
      <c r="E121" s="43"/>
      <c r="F121" s="43"/>
      <c r="G121" s="43"/>
    </row>
    <row r="122" spans="1:7" s="4" customFormat="1" ht="18" customHeight="1" x14ac:dyDescent="0.3">
      <c r="C122" s="6"/>
      <c r="D122" s="6"/>
      <c r="E122" s="9"/>
    </row>
    <row r="123" spans="1:7" s="4" customFormat="1" ht="20.25" customHeight="1" x14ac:dyDescent="0.3">
      <c r="A123" s="36">
        <v>2</v>
      </c>
      <c r="B123" s="45" t="s">
        <v>87</v>
      </c>
      <c r="C123" s="43"/>
      <c r="D123" s="43"/>
      <c r="E123" s="43"/>
      <c r="F123" s="43"/>
      <c r="G123" s="43"/>
    </row>
    <row r="124" spans="1:7" s="4" customFormat="1" ht="18" customHeight="1" x14ac:dyDescent="0.3">
      <c r="C124" s="6"/>
      <c r="D124" s="6"/>
      <c r="E124" s="9"/>
    </row>
    <row r="125" spans="1:7" s="4" customFormat="1" ht="24" customHeight="1" x14ac:dyDescent="0.3">
      <c r="A125" s="37">
        <v>3</v>
      </c>
      <c r="B125" s="45" t="s">
        <v>86</v>
      </c>
      <c r="C125" s="43"/>
      <c r="D125" s="43"/>
      <c r="E125" s="43"/>
      <c r="F125" s="43"/>
      <c r="G125" s="43"/>
    </row>
    <row r="126" spans="1:7" s="4" customFormat="1" ht="18" customHeight="1" x14ac:dyDescent="0.3">
      <c r="B126" s="43"/>
      <c r="C126" s="43"/>
      <c r="D126" s="43"/>
      <c r="E126" s="43"/>
      <c r="F126" s="43"/>
      <c r="G126" s="43"/>
    </row>
    <row r="127" spans="1:7" s="4" customFormat="1" ht="45" customHeight="1" x14ac:dyDescent="0.3">
      <c r="A127" s="36">
        <v>4</v>
      </c>
      <c r="B127" s="43" t="s">
        <v>84</v>
      </c>
      <c r="C127" s="43"/>
      <c r="D127" s="43"/>
      <c r="E127" s="43"/>
      <c r="F127" s="43"/>
      <c r="G127" s="43"/>
    </row>
    <row r="128" spans="1:7" s="4" customFormat="1" ht="18" customHeight="1" x14ac:dyDescent="0.3">
      <c r="C128" s="6"/>
      <c r="D128" s="6"/>
      <c r="E128" s="9"/>
    </row>
    <row r="129" spans="1:7" s="4" customFormat="1" ht="43.5" customHeight="1" x14ac:dyDescent="0.3">
      <c r="A129" s="36">
        <v>5</v>
      </c>
      <c r="B129" s="43" t="s">
        <v>88</v>
      </c>
      <c r="C129" s="43"/>
      <c r="D129" s="43"/>
      <c r="E129" s="43"/>
      <c r="F129" s="43"/>
      <c r="G129" s="43"/>
    </row>
    <row r="130" spans="1:7" s="4" customFormat="1" ht="18" customHeight="1" x14ac:dyDescent="0.3">
      <c r="A130" s="36"/>
      <c r="C130" s="6"/>
      <c r="D130" s="6"/>
      <c r="E130" s="9"/>
    </row>
    <row r="131" spans="1:7" s="4" customFormat="1" ht="44.25" customHeight="1" x14ac:dyDescent="0.3">
      <c r="A131" s="36">
        <v>6</v>
      </c>
      <c r="B131" s="43" t="s">
        <v>85</v>
      </c>
      <c r="C131" s="43"/>
      <c r="D131" s="43"/>
      <c r="E131" s="43"/>
      <c r="F131" s="43"/>
      <c r="G131" s="43"/>
    </row>
    <row r="132" spans="1:7" s="4" customFormat="1" ht="18" customHeight="1" x14ac:dyDescent="0.3">
      <c r="C132" s="6"/>
      <c r="D132" s="6"/>
      <c r="E132" s="9"/>
    </row>
    <row r="133" spans="1:7" ht="18" customHeight="1" x14ac:dyDescent="0.3">
      <c r="B133" s="26"/>
      <c r="C133" s="26"/>
      <c r="D133" s="26"/>
      <c r="E133" s="26"/>
      <c r="F133" s="26"/>
      <c r="G133" s="26"/>
    </row>
    <row r="134" spans="1:7" ht="18" customHeight="1" x14ac:dyDescent="0.3">
      <c r="B134" s="26"/>
      <c r="C134" s="26"/>
      <c r="D134" s="26"/>
      <c r="E134" s="26"/>
      <c r="F134" s="26"/>
      <c r="G134" s="26"/>
    </row>
    <row r="135" spans="1:7" ht="18" customHeight="1" x14ac:dyDescent="0.3">
      <c r="B135" s="4"/>
      <c r="C135" s="6"/>
      <c r="D135" s="6"/>
      <c r="E135" s="9"/>
    </row>
    <row r="136" spans="1:7" ht="18" customHeight="1" x14ac:dyDescent="0.2"/>
  </sheetData>
  <sheetProtection sheet="1" objects="1" scenarios="1"/>
  <mergeCells count="15">
    <mergeCell ref="B10:G10"/>
    <mergeCell ref="B11:G11"/>
    <mergeCell ref="B12:G12"/>
    <mergeCell ref="B13:G13"/>
    <mergeCell ref="B14:G14"/>
    <mergeCell ref="B15:E15"/>
    <mergeCell ref="B127:G127"/>
    <mergeCell ref="B129:G129"/>
    <mergeCell ref="B131:G131"/>
    <mergeCell ref="B107:E107"/>
    <mergeCell ref="B108:E108"/>
    <mergeCell ref="B125:G125"/>
    <mergeCell ref="B126:G126"/>
    <mergeCell ref="B121:G121"/>
    <mergeCell ref="B123:G123"/>
  </mergeCells>
  <printOptions horizontalCentered="1"/>
  <pageMargins left="0.33" right="0.23" top="0.42" bottom="0" header="0.24" footer="0.25"/>
  <pageSetup scale="38" fitToWidth="0" orientation="portrait" r:id="rId1"/>
  <headerFooter alignWithMargins="0"/>
  <rowBreaks count="1" manualBreakCount="1">
    <brk id="10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FIA Licensees</vt:lpstr>
      <vt:lpstr>'FIA Licensees'!Print_Area</vt:lpstr>
      <vt:lpstr>'FIA Licensees'!Print_Titles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2015-09-08T14:00:05Z</cp:lastPrinted>
  <dcterms:created xsi:type="dcterms:W3CDTF">2013-05-29T22:02:01Z</dcterms:created>
  <dcterms:modified xsi:type="dcterms:W3CDTF">2015-09-23T13:36:17Z</dcterms:modified>
</cp:coreProperties>
</file>