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25" windowWidth="21075" windowHeight="8385"/>
  </bookViews>
  <sheets>
    <sheet name="FIA Licensees" sheetId="3" r:id="rId1"/>
  </sheets>
  <externalReferences>
    <externalReference r:id="rId2"/>
  </externalReferences>
  <definedNames>
    <definedName name="BSQ5_DECLARATION">#REF!</definedName>
    <definedName name="BSQ5_SA">#REF!</definedName>
    <definedName name="BSQ5_SB">#REF!</definedName>
    <definedName name="BSQ5_SUMMARY">#REF!</definedName>
    <definedName name="CBM10_DECLARATION">#REF!</definedName>
    <definedName name="CBM10_DEPOSITS">#REF!</definedName>
    <definedName name="CBM10_LOANS">#REF!</definedName>
    <definedName name="CBM16_DECLARATION">#REF!</definedName>
    <definedName name="CBM16_SEC_A">#REF!</definedName>
    <definedName name="CBM16_SEC_B">#REF!</definedName>
    <definedName name="CBM16_SEC_C">#REF!</definedName>
    <definedName name="CBM9_DECLARATION">#REF!</definedName>
    <definedName name="CBM9_DEPOSITS">#REF!</definedName>
    <definedName name="CBM9_LOANS">#REF!</definedName>
    <definedName name="FIM13_DECLARATION">[1]FIM13!#REF!</definedName>
    <definedName name="_xlnm.Print_Area" localSheetId="0">'FIA Licensees'!$A$9:$I$142</definedName>
    <definedName name="_xlnm.Print_Titles" localSheetId="0">'FIA Licensees'!$B:$B</definedName>
  </definedNames>
  <calcPr calcId="145621"/>
</workbook>
</file>

<file path=xl/calcChain.xml><?xml version="1.0" encoding="utf-8"?>
<calcChain xmlns="http://schemas.openxmlformats.org/spreadsheetml/2006/main">
  <c r="E63" i="3" l="1"/>
  <c r="E86" i="3"/>
  <c r="E87" i="3"/>
  <c r="E88" i="3"/>
  <c r="E89" i="3"/>
  <c r="E90" i="3"/>
  <c r="E91" i="3"/>
  <c r="E92" i="3"/>
  <c r="E93" i="3"/>
  <c r="E94" i="3"/>
  <c r="E95" i="3"/>
  <c r="E97" i="3"/>
  <c r="E98" i="3"/>
  <c r="E99" i="3"/>
  <c r="E85" i="3"/>
  <c r="D82" i="3"/>
  <c r="C82" i="3"/>
  <c r="E82" i="3" s="1"/>
  <c r="E72" i="3"/>
  <c r="E73" i="3"/>
  <c r="E74" i="3"/>
  <c r="E75" i="3"/>
  <c r="E76" i="3"/>
  <c r="E77" i="3"/>
  <c r="E78" i="3"/>
  <c r="E79" i="3"/>
  <c r="E80" i="3"/>
  <c r="E81" i="3"/>
  <c r="E71" i="3"/>
  <c r="D65" i="3"/>
  <c r="C65" i="3"/>
  <c r="E64" i="3"/>
  <c r="E54" i="3"/>
  <c r="E55" i="3"/>
  <c r="E56" i="3"/>
  <c r="E57" i="3"/>
  <c r="E58" i="3"/>
  <c r="E59" i="3"/>
  <c r="E60" i="3"/>
  <c r="E61" i="3"/>
  <c r="E62" i="3"/>
  <c r="E53" i="3"/>
  <c r="E51" i="3"/>
  <c r="D48" i="3"/>
  <c r="D67" i="3" s="1"/>
  <c r="C48" i="3"/>
  <c r="E35" i="3"/>
  <c r="E36" i="3"/>
  <c r="E37" i="3"/>
  <c r="E38" i="3"/>
  <c r="E39" i="3"/>
  <c r="E41" i="3"/>
  <c r="E42" i="3"/>
  <c r="E43" i="3"/>
  <c r="E44" i="3"/>
  <c r="E45" i="3"/>
  <c r="E46" i="3"/>
  <c r="E47" i="3"/>
  <c r="E34" i="3"/>
  <c r="E31" i="3"/>
  <c r="E28" i="3"/>
  <c r="E29" i="3"/>
  <c r="E30" i="3"/>
  <c r="E27" i="3"/>
  <c r="E65" i="3" l="1"/>
  <c r="C67" i="3"/>
  <c r="E67" i="3" s="1"/>
  <c r="E48" i="3"/>
</calcChain>
</file>

<file path=xl/sharedStrings.xml><?xml version="1.0" encoding="utf-8"?>
<sst xmlns="http://schemas.openxmlformats.org/spreadsheetml/2006/main" count="107" uniqueCount="106">
  <si>
    <t xml:space="preserve">Funds Under Management </t>
  </si>
  <si>
    <t>UNAUDITED</t>
  </si>
  <si>
    <t>AS AT 31 DECEMBER 2012</t>
  </si>
  <si>
    <t>J$'000</t>
  </si>
  <si>
    <t>TOTAL</t>
  </si>
  <si>
    <t xml:space="preserve"> </t>
  </si>
  <si>
    <t>ASSETS</t>
  </si>
  <si>
    <t>Cash and Bank Balances:</t>
  </si>
  <si>
    <t xml:space="preserve">    Notes and Coins</t>
  </si>
  <si>
    <t xml:space="preserve">    Due From Bank of Jamaica</t>
  </si>
  <si>
    <t xml:space="preserve">    Due From Other Deposit Taking Fin. Insts. in Ja.</t>
  </si>
  <si>
    <t xml:space="preserve">    Due From Overseas Banks &amp; Fin. Insts.</t>
  </si>
  <si>
    <t>Investments:</t>
  </si>
  <si>
    <t>Loans, Advances &amp; Discounts (net of prov)</t>
  </si>
  <si>
    <t>Fixed Assets (net of Depreciation)</t>
  </si>
  <si>
    <t>Other Assets</t>
  </si>
  <si>
    <t xml:space="preserve">    Other</t>
  </si>
  <si>
    <t>TOTAL ASSETS</t>
  </si>
  <si>
    <t>LIABILITIES</t>
  </si>
  <si>
    <t>Deposits</t>
  </si>
  <si>
    <t>Borrowings:</t>
  </si>
  <si>
    <t xml:space="preserve">    Due To Specialised Institutions</t>
  </si>
  <si>
    <t xml:space="preserve">    Due To Other Fin. Insts. in Ja.</t>
  </si>
  <si>
    <t xml:space="preserve">    Securities Sold Under Repurchase Agreement</t>
  </si>
  <si>
    <t>Sundry Current Liabilities:</t>
  </si>
  <si>
    <t>TOTAL LIABILITIES</t>
  </si>
  <si>
    <t>REPRESENTED BY:</t>
  </si>
  <si>
    <t>Share Premium</t>
  </si>
  <si>
    <t>Reserves:</t>
  </si>
  <si>
    <t xml:space="preserve">    Statutory Reserve Fund</t>
  </si>
  <si>
    <t xml:space="preserve">    Other Reserves</t>
  </si>
  <si>
    <t>TOTAL CAPITAL</t>
  </si>
  <si>
    <t>MEMORANDA ITEMS</t>
  </si>
  <si>
    <t>Foreign Currency Loans</t>
  </si>
  <si>
    <t>Foreign Currency Deposits</t>
  </si>
  <si>
    <t>Investments in Connected Parties</t>
  </si>
  <si>
    <t>Credits To Connected Parties</t>
  </si>
  <si>
    <t>Other Bals. Due From Connected Parties</t>
  </si>
  <si>
    <t>Other Bals. Due To Connected Parties</t>
  </si>
  <si>
    <t>Provision For Loan Losses</t>
  </si>
  <si>
    <t>ASSETS AND LIABILITIES OF LICENSEES</t>
  </si>
  <si>
    <t>UNDER THE FINANCIAL INSTITUTIONS ACT (FIA)</t>
  </si>
  <si>
    <r>
      <t xml:space="preserve">CCMB  </t>
    </r>
    <r>
      <rPr>
        <b/>
        <vertAlign val="superscript"/>
        <sz val="16"/>
        <color indexed="10"/>
        <rFont val="Arial"/>
        <family val="2"/>
      </rPr>
      <t xml:space="preserve"> </t>
    </r>
  </si>
  <si>
    <t>MF&amp;G</t>
  </si>
  <si>
    <t xml:space="preserve">    Due From Commercial Banks in Ja.</t>
  </si>
  <si>
    <t>Jamaica Government Securities</t>
  </si>
  <si>
    <t xml:space="preserve">    Domestic Currency</t>
  </si>
  <si>
    <t xml:space="preserve">    Foreign Currency</t>
  </si>
  <si>
    <t>Bank of Jamaica Securities</t>
  </si>
  <si>
    <t>Other Public Sector Securities</t>
  </si>
  <si>
    <t>Other Local Securities (net of prov)</t>
  </si>
  <si>
    <t>Foreign Securities</t>
  </si>
  <si>
    <t>Securities Purchased with a view to Resale</t>
  </si>
  <si>
    <t xml:space="preserve">    From Bank of Jamaica</t>
  </si>
  <si>
    <t xml:space="preserve">    Other Counter Parties</t>
  </si>
  <si>
    <r>
      <t>Accounts Receivable (net of prov)</t>
    </r>
    <r>
      <rPr>
        <b/>
        <vertAlign val="superscript"/>
        <sz val="16"/>
        <color indexed="17"/>
        <rFont val="Arial"/>
        <family val="2"/>
      </rPr>
      <t xml:space="preserve"> </t>
    </r>
  </si>
  <si>
    <t xml:space="preserve">Due To Bank of Jamaica </t>
  </si>
  <si>
    <t xml:space="preserve">    Due To Commercial Banks in Ja.</t>
  </si>
  <si>
    <t xml:space="preserve">    Due To Overseas Banks &amp; Financial Insts</t>
  </si>
  <si>
    <t xml:space="preserve">    Interest Accrued</t>
  </si>
  <si>
    <t xml:space="preserve">    Accounts Payable</t>
  </si>
  <si>
    <t>Special Debentures</t>
  </si>
  <si>
    <t>Paid Up Capital:</t>
  </si>
  <si>
    <t xml:space="preserve">     Ordinary  Shares</t>
  </si>
  <si>
    <t xml:space="preserve">     Qualifying Preference Shares</t>
  </si>
  <si>
    <t xml:space="preserve">     Non Qualifying Preference Shares</t>
  </si>
  <si>
    <r>
      <t xml:space="preserve">    Retained Earnings Reserve Fund </t>
    </r>
    <r>
      <rPr>
        <sz val="16"/>
        <color indexed="20"/>
        <rFont val="Arial"/>
        <family val="2"/>
      </rPr>
      <t xml:space="preserve"> </t>
    </r>
  </si>
  <si>
    <t xml:space="preserve">   Funding by Specialised Institutions </t>
  </si>
  <si>
    <t xml:space="preserve">   Other Funding Sources</t>
  </si>
  <si>
    <t xml:space="preserve">Repos on behalf of or on-trading to clients </t>
  </si>
  <si>
    <t>Deposits Due To Connected Parties</t>
  </si>
  <si>
    <t xml:space="preserve">    As Per IFRS Requirement</t>
  </si>
  <si>
    <t xml:space="preserve">    Additional Prudential Reserves</t>
  </si>
  <si>
    <t>Provisions For Other Losses</t>
  </si>
  <si>
    <t>to the Bank of Jamaica and have been attested to by the respective managements as reflecting</t>
  </si>
  <si>
    <t>PUBLISHED PURSUANT TO SECTION 16 (6)</t>
  </si>
  <si>
    <t>These balances are taken from unaudited prudential returns submitted by the following licensees</t>
  </si>
  <si>
    <t>a true and fair representation of the affairs and condition of the licensees at the reporting date.</t>
  </si>
  <si>
    <t>The Bank of Jamaica does not in any way certify the accuracy or otherwise of the balances</t>
  </si>
  <si>
    <t>reported by the respective licensees.</t>
  </si>
  <si>
    <t>Fluctuations in market value of 'available for sale' assets are accounted for in 'Revaluation Reserves Arising From Fair Value Accounting' until  realized.</t>
  </si>
  <si>
    <t>NOTES TO THE STATEMENT OF UNAUDITED ASSETS AND LIABILITIES OF FIA LICENSEES</t>
  </si>
  <si>
    <t>Key to Licensees</t>
  </si>
  <si>
    <t>Financial Year End</t>
  </si>
  <si>
    <t>CCMB</t>
  </si>
  <si>
    <t>Capital &amp; Credit Merchant Bank Limited</t>
  </si>
  <si>
    <t>MF&amp;G TRUST</t>
  </si>
  <si>
    <t>MF&amp;G Trust &amp; Finance Limited</t>
  </si>
  <si>
    <t>Notes</t>
  </si>
  <si>
    <t xml:space="preserve">Balance Sheets exclude Securities Purchased With a View to Resale (Repo Assets) on behalf of clients or for the purposes of on-trading,  where relevant. </t>
  </si>
  <si>
    <t>Outstanding balances in respect of these transactions  are included under 'Memoranda Items'.</t>
  </si>
  <si>
    <t>In accordance with the March 2002 legislation, with the exception of permissible Trust activities as provided under statute, all managed funds/trading book activities</t>
  </si>
  <si>
    <t>'Credit Facilities to Connected Parties' include loans, advances, comfort letters, stand by and commercial letters of credit, 'guarantees etc.</t>
  </si>
  <si>
    <t>'Other Balances due from Connected Parties' include interest and other receivables, placements, guarantees, L/Cs, etc.</t>
  </si>
  <si>
    <t>In July 2002, Jamaica adopted the International Financial Reporting Standards (IFRS). The above financial statements have reportedly been produced in line with these requirements.</t>
  </si>
  <si>
    <t>Qualifying Preference Shares represent preference shares included in the computation of Capital Base  pursuant to The Financial Institutions (Capital Adequacy) Regulations, 2004.</t>
  </si>
  <si>
    <t xml:space="preserve"> Effective 29 June 2012 Jamaica Money Market Brokers Ltd. (JMMB) acquired the majority ownership of Capital and Credit Financial Group (CCFG),  parent of Capital and Credit Merchant Bank Limited (CCMB).</t>
  </si>
  <si>
    <t>have been transferred to a separate legal entity.</t>
  </si>
  <si>
    <t>Excess/(Shortfall) of Assets over Liabilities</t>
  </si>
  <si>
    <r>
      <t>Prior Years' Earnings/</t>
    </r>
    <r>
      <rPr>
        <b/>
        <sz val="16"/>
        <rFont val="Arial"/>
        <family val="2"/>
      </rPr>
      <t>(Deficits)</t>
    </r>
  </si>
  <si>
    <r>
      <t>Unappropriated Profits/</t>
    </r>
    <r>
      <rPr>
        <b/>
        <sz val="16"/>
        <rFont val="Arial"/>
        <family val="2"/>
      </rPr>
      <t>(Losses)</t>
    </r>
  </si>
  <si>
    <t xml:space="preserve">    Revaluation Reserves Arising From Fair Value Accounting</t>
  </si>
  <si>
    <r>
      <t xml:space="preserve">Contingent Accounts </t>
    </r>
    <r>
      <rPr>
        <i/>
        <sz val="14"/>
        <rFont val="Arial"/>
        <family val="2"/>
      </rPr>
      <t>(Accepts., Guarantees &amp; L/Cs as per contra)</t>
    </r>
  </si>
  <si>
    <r>
      <t>Contingent Accounts (</t>
    </r>
    <r>
      <rPr>
        <i/>
        <sz val="14"/>
        <rFont val="Arial"/>
        <family val="2"/>
      </rPr>
      <t>Accepts, Guarantees &amp; L/Cs)</t>
    </r>
  </si>
  <si>
    <t>News Release</t>
  </si>
  <si>
    <t>15 March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</si>
</sst>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7" formatCode="d\ \ mmmm"/>
    <numFmt numFmtId="168" formatCode="#,##0_ ;\-#,##0\ "/>
  </numFmts>
  <fonts count="36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16"/>
      <color indexed="10"/>
      <name val="Arial"/>
      <family val="2"/>
    </font>
    <font>
      <sz val="12"/>
      <name val="Arial"/>
      <family val="2"/>
    </font>
    <font>
      <b/>
      <vertAlign val="superscript"/>
      <sz val="16"/>
      <color indexed="1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i/>
      <sz val="14"/>
      <name val="Arial"/>
      <family val="2"/>
    </font>
    <font>
      <b/>
      <sz val="12"/>
      <name val="Arial"/>
      <family val="2"/>
    </font>
    <font>
      <b/>
      <vertAlign val="superscript"/>
      <sz val="16"/>
      <color indexed="17"/>
      <name val="Arial"/>
      <family val="2"/>
    </font>
    <font>
      <sz val="16"/>
      <color indexed="20"/>
      <name val="Arial"/>
      <family val="2"/>
    </font>
    <font>
      <vertAlign val="superscript"/>
      <sz val="16"/>
      <color indexed="14"/>
      <name val="Arial"/>
      <family val="2"/>
    </font>
    <font>
      <b/>
      <vertAlign val="superscript"/>
      <sz val="16"/>
      <color indexed="20"/>
      <name val="Arial"/>
      <family val="2"/>
    </font>
    <font>
      <sz val="11"/>
      <color indexed="8"/>
      <name val="Calibri"/>
      <family val="2"/>
    </font>
    <font>
      <sz val="16"/>
      <color indexed="57"/>
      <name val="Arial"/>
      <family val="2"/>
    </font>
    <font>
      <b/>
      <sz val="16"/>
      <color indexed="18"/>
      <name val="Arial"/>
      <family val="2"/>
    </font>
    <font>
      <b/>
      <u/>
      <sz val="16"/>
      <color indexed="14"/>
      <name val="Arial"/>
      <family val="2"/>
    </font>
    <font>
      <u/>
      <sz val="16"/>
      <name val="Arial"/>
      <family val="2"/>
    </font>
    <font>
      <i/>
      <sz val="14"/>
      <name val="Arial"/>
      <family val="2"/>
    </font>
    <font>
      <b/>
      <sz val="12"/>
      <color rgb="FF0070C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8">
    <xf numFmtId="0" fontId="0" fillId="0" borderId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32" borderId="0" applyNumberFormat="0" applyBorder="0" applyAlignment="0" applyProtection="0"/>
    <xf numFmtId="0" fontId="16" fillId="9" borderId="0" applyNumberFormat="0" applyBorder="0" applyAlignment="0" applyProtection="0"/>
    <xf numFmtId="0" fontId="16" fillId="13" borderId="0" applyNumberFormat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0" fontId="8" fillId="3" borderId="0" applyNumberFormat="0" applyBorder="0" applyAlignment="0" applyProtection="0"/>
    <xf numFmtId="0" fontId="12" fillId="6" borderId="4" applyNumberFormat="0" applyAlignment="0" applyProtection="0"/>
    <xf numFmtId="0" fontId="14" fillId="7" borderId="7" applyNumberFormat="0" applyAlignment="0" applyProtection="0"/>
    <xf numFmtId="43" fontId="16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10" fillId="5" borderId="4" applyNumberFormat="0" applyAlignment="0" applyProtection="0"/>
    <xf numFmtId="0" fontId="13" fillId="0" borderId="6" applyNumberFormat="0" applyFill="0" applyAlignment="0" applyProtection="0"/>
    <xf numFmtId="0" fontId="9" fillId="4" borderId="0" applyNumberFormat="0" applyBorder="0" applyAlignment="0" applyProtection="0"/>
    <xf numFmtId="0" fontId="16" fillId="0" borderId="0"/>
    <xf numFmtId="0" fontId="2" fillId="0" borderId="0"/>
    <xf numFmtId="0" fontId="2" fillId="8" borderId="8" applyNumberFormat="0" applyFont="0" applyAlignment="0" applyProtection="0"/>
    <xf numFmtId="0" fontId="11" fillId="6" borderId="5" applyNumberFormat="0" applyAlignment="0" applyProtection="0"/>
    <xf numFmtId="9" fontId="16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5" fillId="0" borderId="0" applyNumberFormat="0" applyFill="0" applyBorder="0" applyAlignment="0" applyProtection="0"/>
    <xf numFmtId="0" fontId="29" fillId="8" borderId="8" applyNumberFormat="0" applyFont="0" applyAlignment="0" applyProtection="0"/>
    <xf numFmtId="0" fontId="1" fillId="8" borderId="8" applyNumberFormat="0" applyFont="0" applyAlignment="0" applyProtection="0"/>
  </cellStyleXfs>
  <cellXfs count="50">
    <xf numFmtId="0" fontId="0" fillId="0" borderId="0" xfId="0"/>
    <xf numFmtId="0" fontId="19" fillId="0" borderId="0" xfId="0" applyFont="1"/>
    <xf numFmtId="0" fontId="19" fillId="0" borderId="0" xfId="0" applyFont="1" applyFill="1"/>
    <xf numFmtId="0" fontId="17" fillId="0" borderId="0" xfId="0" applyFont="1"/>
    <xf numFmtId="0" fontId="21" fillId="0" borderId="0" xfId="0" applyFont="1"/>
    <xf numFmtId="0" fontId="22" fillId="0" borderId="0" xfId="0" applyFont="1"/>
    <xf numFmtId="0" fontId="21" fillId="0" borderId="0" xfId="0" applyFont="1" applyFill="1"/>
    <xf numFmtId="0" fontId="22" fillId="0" borderId="0" xfId="0" applyFont="1" applyAlignment="1"/>
    <xf numFmtId="0" fontId="0" fillId="0" borderId="0" xfId="0" applyFill="1"/>
    <xf numFmtId="38" fontId="22" fillId="0" borderId="0" xfId="0" applyNumberFormat="1" applyFont="1"/>
    <xf numFmtId="38" fontId="22" fillId="0" borderId="0" xfId="0" applyNumberFormat="1" applyFont="1" applyFill="1"/>
    <xf numFmtId="0" fontId="22" fillId="0" borderId="0" xfId="0" applyFont="1" applyFill="1"/>
    <xf numFmtId="38" fontId="22" fillId="0" borderId="0" xfId="0" applyNumberFormat="1" applyFont="1" applyFill="1" applyAlignment="1">
      <alignment horizontal="right"/>
    </xf>
    <xf numFmtId="0" fontId="27" fillId="0" borderId="0" xfId="0" applyFont="1"/>
    <xf numFmtId="0" fontId="28" fillId="0" borderId="0" xfId="0" applyFont="1" applyFill="1" applyAlignment="1">
      <alignment horizontal="left" wrapText="1"/>
    </xf>
    <xf numFmtId="0" fontId="22" fillId="0" borderId="0" xfId="0" applyFont="1" applyAlignment="1">
      <alignment horizontal="left" wrapText="1"/>
    </xf>
    <xf numFmtId="0" fontId="23" fillId="0" borderId="0" xfId="0" applyFont="1"/>
    <xf numFmtId="0" fontId="24" fillId="0" borderId="0" xfId="0" applyFont="1" applyAlignment="1">
      <alignment horizontal="center"/>
    </xf>
    <xf numFmtId="0" fontId="21" fillId="0" borderId="0" xfId="0" applyFont="1" applyFill="1" applyAlignment="1">
      <alignment horizontal="right" wrapText="1"/>
    </xf>
    <xf numFmtId="38" fontId="21" fillId="0" borderId="0" xfId="38" applyNumberFormat="1" applyFont="1" applyFill="1" applyAlignment="1">
      <alignment horizontal="center"/>
    </xf>
    <xf numFmtId="0" fontId="0" fillId="0" borderId="0" xfId="0" applyFill="1" applyAlignment="1"/>
    <xf numFmtId="0" fontId="30" fillId="0" borderId="0" xfId="0" applyFont="1"/>
    <xf numFmtId="0" fontId="21" fillId="0" borderId="0" xfId="0" applyFont="1" applyFill="1" applyAlignment="1">
      <alignment horizontal="center"/>
    </xf>
    <xf numFmtId="0" fontId="21" fillId="0" borderId="0" xfId="0" applyFont="1" applyFill="1" applyAlignment="1">
      <alignment horizontal="center" wrapText="1"/>
    </xf>
    <xf numFmtId="0" fontId="18" fillId="0" borderId="0" xfId="38" applyFont="1" applyFill="1" applyAlignment="1">
      <alignment horizontal="right"/>
    </xf>
    <xf numFmtId="0" fontId="19" fillId="0" borderId="0" xfId="38" applyFont="1" applyFill="1" applyAlignment="1">
      <alignment horizontal="right" wrapText="1"/>
    </xf>
    <xf numFmtId="0" fontId="21" fillId="0" borderId="0" xfId="0" applyFont="1" applyAlignment="1">
      <alignment horizontal="left"/>
    </xf>
    <xf numFmtId="0" fontId="21" fillId="0" borderId="0" xfId="38" applyFont="1" applyFill="1" applyAlignment="1">
      <alignment horizontal="right" wrapText="1"/>
    </xf>
    <xf numFmtId="0" fontId="21" fillId="0" borderId="0" xfId="0" applyFont="1" applyAlignment="1">
      <alignment horizontal="right" wrapText="1"/>
    </xf>
    <xf numFmtId="38" fontId="21" fillId="0" borderId="10" xfId="0" applyNumberFormat="1" applyFont="1" applyFill="1" applyBorder="1"/>
    <xf numFmtId="0" fontId="31" fillId="0" borderId="0" xfId="0" applyFont="1" applyFill="1" applyAlignment="1"/>
    <xf numFmtId="0" fontId="31" fillId="0" borderId="0" xfId="0" applyFont="1" applyFill="1" applyAlignment="1">
      <alignment horizontal="center"/>
    </xf>
    <xf numFmtId="0" fontId="32" fillId="0" borderId="0" xfId="0" applyFont="1" applyFill="1" applyBorder="1"/>
    <xf numFmtId="0" fontId="21" fillId="0" borderId="0" xfId="0" applyFont="1" applyFill="1" applyBorder="1"/>
    <xf numFmtId="0" fontId="32" fillId="0" borderId="0" xfId="0" applyFont="1" applyFill="1"/>
    <xf numFmtId="167" fontId="21" fillId="0" borderId="0" xfId="0" applyNumberFormat="1" applyFont="1" applyFill="1" applyBorder="1" applyAlignment="1">
      <alignment horizontal="left"/>
    </xf>
    <xf numFmtId="0" fontId="21" fillId="0" borderId="0" xfId="0" applyFont="1" applyFill="1" applyBorder="1" applyAlignment="1">
      <alignment horizontal="center"/>
    </xf>
    <xf numFmtId="49" fontId="21" fillId="0" borderId="0" xfId="0" applyNumberFormat="1" applyFont="1" applyFill="1" applyAlignment="1">
      <alignment horizontal="left"/>
    </xf>
    <xf numFmtId="0" fontId="21" fillId="0" borderId="0" xfId="0" applyFont="1" applyFill="1" applyAlignment="1"/>
    <xf numFmtId="0" fontId="33" fillId="0" borderId="0" xfId="0" applyFont="1" applyFill="1" applyBorder="1"/>
    <xf numFmtId="49" fontId="22" fillId="0" borderId="0" xfId="0" applyNumberFormat="1" applyFont="1" applyFill="1" applyAlignment="1">
      <alignment horizontal="left"/>
    </xf>
    <xf numFmtId="0" fontId="24" fillId="0" borderId="0" xfId="0" applyFont="1" applyAlignment="1">
      <alignment horizontal="center" vertical="center"/>
    </xf>
    <xf numFmtId="0" fontId="23" fillId="0" borderId="0" xfId="38" applyFont="1" applyFill="1"/>
    <xf numFmtId="168" fontId="22" fillId="0" borderId="0" xfId="0" applyNumberFormat="1" applyFont="1"/>
    <xf numFmtId="0" fontId="17" fillId="0" borderId="0" xfId="0" applyFont="1" applyAlignment="1">
      <alignment horizontal="left" vertical="center" wrapText="1"/>
    </xf>
    <xf numFmtId="38" fontId="21" fillId="0" borderId="0" xfId="38" applyNumberFormat="1" applyFont="1" applyFill="1" applyAlignment="1">
      <alignment horizontal="center"/>
    </xf>
    <xf numFmtId="0" fontId="21" fillId="0" borderId="0" xfId="0" applyFont="1" applyFill="1" applyAlignment="1">
      <alignment horizontal="center"/>
    </xf>
    <xf numFmtId="0" fontId="31" fillId="0" borderId="0" xfId="0" applyFont="1" applyFill="1" applyAlignment="1">
      <alignment horizontal="center"/>
    </xf>
    <xf numFmtId="0" fontId="35" fillId="0" borderId="0" xfId="0" applyFont="1"/>
    <xf numFmtId="49" fontId="35" fillId="0" borderId="0" xfId="0" applyNumberFormat="1" applyFont="1" applyAlignment="1">
      <alignment horizontal="left"/>
    </xf>
  </cellXfs>
  <cellStyles count="48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40% - Accent1 2" xfId="7"/>
    <cellStyle name="40% - Accent2 2" xfId="8"/>
    <cellStyle name="40% - Accent3 2" xfId="9"/>
    <cellStyle name="40% - Accent4 2" xfId="10"/>
    <cellStyle name="40% - Accent5 2" xfId="11"/>
    <cellStyle name="40% - Accent6 2" xfId="12"/>
    <cellStyle name="60% - Accent1 2" xfId="13"/>
    <cellStyle name="60% - Accent2 2" xfId="14"/>
    <cellStyle name="60% - Accent3 2" xfId="15"/>
    <cellStyle name="60% - Accent4 2" xfId="16"/>
    <cellStyle name="60% - Accent5 2" xfId="17"/>
    <cellStyle name="60% - Accent6 2" xfId="18"/>
    <cellStyle name="Accent1 2" xfId="19"/>
    <cellStyle name="Accent2 2" xfId="20"/>
    <cellStyle name="Accent3 2" xfId="21"/>
    <cellStyle name="Accent4 2" xfId="22"/>
    <cellStyle name="Accent5 2" xfId="23"/>
    <cellStyle name="Accent6 2" xfId="24"/>
    <cellStyle name="Bad 2" xfId="25"/>
    <cellStyle name="Calculation 2" xfId="26"/>
    <cellStyle name="Check Cell 2" xfId="27"/>
    <cellStyle name="Comma 2" xfId="28"/>
    <cellStyle name="Explanatory Text 2" xfId="29"/>
    <cellStyle name="Good 2" xfId="30"/>
    <cellStyle name="Heading 1 2" xfId="31"/>
    <cellStyle name="Heading 2 2" xfId="32"/>
    <cellStyle name="Heading 3 2" xfId="33"/>
    <cellStyle name="Heading 4 2" xfId="34"/>
    <cellStyle name="Input 2" xfId="35"/>
    <cellStyle name="Linked Cell 2" xfId="36"/>
    <cellStyle name="Neutral 2" xfId="37"/>
    <cellStyle name="Normal" xfId="0" builtinId="0"/>
    <cellStyle name="Normal 2" xfId="38"/>
    <cellStyle name="Normal 3" xfId="39"/>
    <cellStyle name="Note 2" xfId="40"/>
    <cellStyle name="Note 3" xfId="46"/>
    <cellStyle name="Note 4" xfId="47"/>
    <cellStyle name="Output 2" xfId="41"/>
    <cellStyle name="Percent 2" xfId="42"/>
    <cellStyle name="Title 2" xfId="43"/>
    <cellStyle name="Total 2" xfId="44"/>
    <cellStyle name="Warning Text 2" xfId="4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1333500</xdr:colOff>
      <xdr:row>4</xdr:row>
      <xdr:rowOff>61510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077325" cy="82351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RANSFER\MSEXCEL\CFR_RET\MONTH\FIN_INST\FIMMMDD.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M13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</sheetPr>
  <dimension ref="A6:H141"/>
  <sheetViews>
    <sheetView tabSelected="1" zoomScaleNormal="100" zoomScaleSheetLayoutView="70" workbookViewId="0">
      <selection activeCell="H34" sqref="H34"/>
    </sheetView>
  </sheetViews>
  <sheetFormatPr defaultRowHeight="15" x14ac:dyDescent="0.2"/>
  <cols>
    <col min="1" max="1" width="5.7109375" style="1" customWidth="1"/>
    <col min="2" max="2" width="85.7109375" style="1" customWidth="1"/>
    <col min="3" max="5" width="24.7109375" style="1" customWidth="1"/>
    <col min="6" max="6" width="22.28515625" style="1" customWidth="1"/>
    <col min="7" max="210" width="9.140625" style="1"/>
    <col min="211" max="211" width="0" style="1" hidden="1" customWidth="1"/>
    <col min="212" max="212" width="95.5703125" style="1" customWidth="1"/>
    <col min="213" max="215" width="24.7109375" style="1" customWidth="1"/>
    <col min="216" max="216" width="12.7109375" style="1" bestFit="1" customWidth="1"/>
    <col min="217" max="217" width="12.140625" style="1" bestFit="1" customWidth="1"/>
    <col min="218" max="218" width="65.140625" style="1" customWidth="1"/>
    <col min="219" max="219" width="19" style="1" bestFit="1" customWidth="1"/>
    <col min="220" max="220" width="17.140625" style="1" bestFit="1" customWidth="1"/>
    <col min="221" max="221" width="19" style="1" bestFit="1" customWidth="1"/>
    <col min="222" max="222" width="9.140625" style="1"/>
    <col min="223" max="223" width="12.28515625" style="1" bestFit="1" customWidth="1"/>
    <col min="224" max="224" width="17.140625" style="1" bestFit="1" customWidth="1"/>
    <col min="225" max="225" width="11.140625" style="1" customWidth="1"/>
    <col min="226" max="226" width="12.7109375" style="1" bestFit="1" customWidth="1"/>
    <col min="227" max="227" width="12.7109375" style="1" customWidth="1"/>
    <col min="228" max="228" width="17.140625" style="1" bestFit="1" customWidth="1"/>
    <col min="229" max="466" width="9.140625" style="1"/>
    <col min="467" max="467" width="0" style="1" hidden="1" customWidth="1"/>
    <col min="468" max="468" width="95.5703125" style="1" customWidth="1"/>
    <col min="469" max="471" width="24.7109375" style="1" customWidth="1"/>
    <col min="472" max="472" width="12.7109375" style="1" bestFit="1" customWidth="1"/>
    <col min="473" max="473" width="12.140625" style="1" bestFit="1" customWidth="1"/>
    <col min="474" max="474" width="65.140625" style="1" customWidth="1"/>
    <col min="475" max="475" width="19" style="1" bestFit="1" customWidth="1"/>
    <col min="476" max="476" width="17.140625" style="1" bestFit="1" customWidth="1"/>
    <col min="477" max="477" width="19" style="1" bestFit="1" customWidth="1"/>
    <col min="478" max="478" width="9.140625" style="1"/>
    <col min="479" max="479" width="12.28515625" style="1" bestFit="1" customWidth="1"/>
    <col min="480" max="480" width="17.140625" style="1" bestFit="1" customWidth="1"/>
    <col min="481" max="481" width="11.140625" style="1" customWidth="1"/>
    <col min="482" max="482" width="12.7109375" style="1" bestFit="1" customWidth="1"/>
    <col min="483" max="483" width="12.7109375" style="1" customWidth="1"/>
    <col min="484" max="484" width="17.140625" style="1" bestFit="1" customWidth="1"/>
    <col min="485" max="722" width="9.140625" style="1"/>
    <col min="723" max="723" width="0" style="1" hidden="1" customWidth="1"/>
    <col min="724" max="724" width="95.5703125" style="1" customWidth="1"/>
    <col min="725" max="727" width="24.7109375" style="1" customWidth="1"/>
    <col min="728" max="728" width="12.7109375" style="1" bestFit="1" customWidth="1"/>
    <col min="729" max="729" width="12.140625" style="1" bestFit="1" customWidth="1"/>
    <col min="730" max="730" width="65.140625" style="1" customWidth="1"/>
    <col min="731" max="731" width="19" style="1" bestFit="1" customWidth="1"/>
    <col min="732" max="732" width="17.140625" style="1" bestFit="1" customWidth="1"/>
    <col min="733" max="733" width="19" style="1" bestFit="1" customWidth="1"/>
    <col min="734" max="734" width="9.140625" style="1"/>
    <col min="735" max="735" width="12.28515625" style="1" bestFit="1" customWidth="1"/>
    <col min="736" max="736" width="17.140625" style="1" bestFit="1" customWidth="1"/>
    <col min="737" max="737" width="11.140625" style="1" customWidth="1"/>
    <col min="738" max="738" width="12.7109375" style="1" bestFit="1" customWidth="1"/>
    <col min="739" max="739" width="12.7109375" style="1" customWidth="1"/>
    <col min="740" max="740" width="17.140625" style="1" bestFit="1" customWidth="1"/>
    <col min="741" max="978" width="9.140625" style="1"/>
    <col min="979" max="979" width="0" style="1" hidden="1" customWidth="1"/>
    <col min="980" max="980" width="95.5703125" style="1" customWidth="1"/>
    <col min="981" max="983" width="24.7109375" style="1" customWidth="1"/>
    <col min="984" max="984" width="12.7109375" style="1" bestFit="1" customWidth="1"/>
    <col min="985" max="985" width="12.140625" style="1" bestFit="1" customWidth="1"/>
    <col min="986" max="986" width="65.140625" style="1" customWidth="1"/>
    <col min="987" max="987" width="19" style="1" bestFit="1" customWidth="1"/>
    <col min="988" max="988" width="17.140625" style="1" bestFit="1" customWidth="1"/>
    <col min="989" max="989" width="19" style="1" bestFit="1" customWidth="1"/>
    <col min="990" max="990" width="9.140625" style="1"/>
    <col min="991" max="991" width="12.28515625" style="1" bestFit="1" customWidth="1"/>
    <col min="992" max="992" width="17.140625" style="1" bestFit="1" customWidth="1"/>
    <col min="993" max="993" width="11.140625" style="1" customWidth="1"/>
    <col min="994" max="994" width="12.7109375" style="1" bestFit="1" customWidth="1"/>
    <col min="995" max="995" width="12.7109375" style="1" customWidth="1"/>
    <col min="996" max="996" width="17.140625" style="1" bestFit="1" customWidth="1"/>
    <col min="997" max="1234" width="9.140625" style="1"/>
    <col min="1235" max="1235" width="0" style="1" hidden="1" customWidth="1"/>
    <col min="1236" max="1236" width="95.5703125" style="1" customWidth="1"/>
    <col min="1237" max="1239" width="24.7109375" style="1" customWidth="1"/>
    <col min="1240" max="1240" width="12.7109375" style="1" bestFit="1" customWidth="1"/>
    <col min="1241" max="1241" width="12.140625" style="1" bestFit="1" customWidth="1"/>
    <col min="1242" max="1242" width="65.140625" style="1" customWidth="1"/>
    <col min="1243" max="1243" width="19" style="1" bestFit="1" customWidth="1"/>
    <col min="1244" max="1244" width="17.140625" style="1" bestFit="1" customWidth="1"/>
    <col min="1245" max="1245" width="19" style="1" bestFit="1" customWidth="1"/>
    <col min="1246" max="1246" width="9.140625" style="1"/>
    <col min="1247" max="1247" width="12.28515625" style="1" bestFit="1" customWidth="1"/>
    <col min="1248" max="1248" width="17.140625" style="1" bestFit="1" customWidth="1"/>
    <col min="1249" max="1249" width="11.140625" style="1" customWidth="1"/>
    <col min="1250" max="1250" width="12.7109375" style="1" bestFit="1" customWidth="1"/>
    <col min="1251" max="1251" width="12.7109375" style="1" customWidth="1"/>
    <col min="1252" max="1252" width="17.140625" style="1" bestFit="1" customWidth="1"/>
    <col min="1253" max="1490" width="9.140625" style="1"/>
    <col min="1491" max="1491" width="0" style="1" hidden="1" customWidth="1"/>
    <col min="1492" max="1492" width="95.5703125" style="1" customWidth="1"/>
    <col min="1493" max="1495" width="24.7109375" style="1" customWidth="1"/>
    <col min="1496" max="1496" width="12.7109375" style="1" bestFit="1" customWidth="1"/>
    <col min="1497" max="1497" width="12.140625" style="1" bestFit="1" customWidth="1"/>
    <col min="1498" max="1498" width="65.140625" style="1" customWidth="1"/>
    <col min="1499" max="1499" width="19" style="1" bestFit="1" customWidth="1"/>
    <col min="1500" max="1500" width="17.140625" style="1" bestFit="1" customWidth="1"/>
    <col min="1501" max="1501" width="19" style="1" bestFit="1" customWidth="1"/>
    <col min="1502" max="1502" width="9.140625" style="1"/>
    <col min="1503" max="1503" width="12.28515625" style="1" bestFit="1" customWidth="1"/>
    <col min="1504" max="1504" width="17.140625" style="1" bestFit="1" customWidth="1"/>
    <col min="1505" max="1505" width="11.140625" style="1" customWidth="1"/>
    <col min="1506" max="1506" width="12.7109375" style="1" bestFit="1" customWidth="1"/>
    <col min="1507" max="1507" width="12.7109375" style="1" customWidth="1"/>
    <col min="1508" max="1508" width="17.140625" style="1" bestFit="1" customWidth="1"/>
    <col min="1509" max="1746" width="9.140625" style="1"/>
    <col min="1747" max="1747" width="0" style="1" hidden="1" customWidth="1"/>
    <col min="1748" max="1748" width="95.5703125" style="1" customWidth="1"/>
    <col min="1749" max="1751" width="24.7109375" style="1" customWidth="1"/>
    <col min="1752" max="1752" width="12.7109375" style="1" bestFit="1" customWidth="1"/>
    <col min="1753" max="1753" width="12.140625" style="1" bestFit="1" customWidth="1"/>
    <col min="1754" max="1754" width="65.140625" style="1" customWidth="1"/>
    <col min="1755" max="1755" width="19" style="1" bestFit="1" customWidth="1"/>
    <col min="1756" max="1756" width="17.140625" style="1" bestFit="1" customWidth="1"/>
    <col min="1757" max="1757" width="19" style="1" bestFit="1" customWidth="1"/>
    <col min="1758" max="1758" width="9.140625" style="1"/>
    <col min="1759" max="1759" width="12.28515625" style="1" bestFit="1" customWidth="1"/>
    <col min="1760" max="1760" width="17.140625" style="1" bestFit="1" customWidth="1"/>
    <col min="1761" max="1761" width="11.140625" style="1" customWidth="1"/>
    <col min="1762" max="1762" width="12.7109375" style="1" bestFit="1" customWidth="1"/>
    <col min="1763" max="1763" width="12.7109375" style="1" customWidth="1"/>
    <col min="1764" max="1764" width="17.140625" style="1" bestFit="1" customWidth="1"/>
    <col min="1765" max="2002" width="9.140625" style="1"/>
    <col min="2003" max="2003" width="0" style="1" hidden="1" customWidth="1"/>
    <col min="2004" max="2004" width="95.5703125" style="1" customWidth="1"/>
    <col min="2005" max="2007" width="24.7109375" style="1" customWidth="1"/>
    <col min="2008" max="2008" width="12.7109375" style="1" bestFit="1" customWidth="1"/>
    <col min="2009" max="2009" width="12.140625" style="1" bestFit="1" customWidth="1"/>
    <col min="2010" max="2010" width="65.140625" style="1" customWidth="1"/>
    <col min="2011" max="2011" width="19" style="1" bestFit="1" customWidth="1"/>
    <col min="2012" max="2012" width="17.140625" style="1" bestFit="1" customWidth="1"/>
    <col min="2013" max="2013" width="19" style="1" bestFit="1" customWidth="1"/>
    <col min="2014" max="2014" width="9.140625" style="1"/>
    <col min="2015" max="2015" width="12.28515625" style="1" bestFit="1" customWidth="1"/>
    <col min="2016" max="2016" width="17.140625" style="1" bestFit="1" customWidth="1"/>
    <col min="2017" max="2017" width="11.140625" style="1" customWidth="1"/>
    <col min="2018" max="2018" width="12.7109375" style="1" bestFit="1" customWidth="1"/>
    <col min="2019" max="2019" width="12.7109375" style="1" customWidth="1"/>
    <col min="2020" max="2020" width="17.140625" style="1" bestFit="1" customWidth="1"/>
    <col min="2021" max="2258" width="9.140625" style="1"/>
    <col min="2259" max="2259" width="0" style="1" hidden="1" customWidth="1"/>
    <col min="2260" max="2260" width="95.5703125" style="1" customWidth="1"/>
    <col min="2261" max="2263" width="24.7109375" style="1" customWidth="1"/>
    <col min="2264" max="2264" width="12.7109375" style="1" bestFit="1" customWidth="1"/>
    <col min="2265" max="2265" width="12.140625" style="1" bestFit="1" customWidth="1"/>
    <col min="2266" max="2266" width="65.140625" style="1" customWidth="1"/>
    <col min="2267" max="2267" width="19" style="1" bestFit="1" customWidth="1"/>
    <col min="2268" max="2268" width="17.140625" style="1" bestFit="1" customWidth="1"/>
    <col min="2269" max="2269" width="19" style="1" bestFit="1" customWidth="1"/>
    <col min="2270" max="2270" width="9.140625" style="1"/>
    <col min="2271" max="2271" width="12.28515625" style="1" bestFit="1" customWidth="1"/>
    <col min="2272" max="2272" width="17.140625" style="1" bestFit="1" customWidth="1"/>
    <col min="2273" max="2273" width="11.140625" style="1" customWidth="1"/>
    <col min="2274" max="2274" width="12.7109375" style="1" bestFit="1" customWidth="1"/>
    <col min="2275" max="2275" width="12.7109375" style="1" customWidth="1"/>
    <col min="2276" max="2276" width="17.140625" style="1" bestFit="1" customWidth="1"/>
    <col min="2277" max="2514" width="9.140625" style="1"/>
    <col min="2515" max="2515" width="0" style="1" hidden="1" customWidth="1"/>
    <col min="2516" max="2516" width="95.5703125" style="1" customWidth="1"/>
    <col min="2517" max="2519" width="24.7109375" style="1" customWidth="1"/>
    <col min="2520" max="2520" width="12.7109375" style="1" bestFit="1" customWidth="1"/>
    <col min="2521" max="2521" width="12.140625" style="1" bestFit="1" customWidth="1"/>
    <col min="2522" max="2522" width="65.140625" style="1" customWidth="1"/>
    <col min="2523" max="2523" width="19" style="1" bestFit="1" customWidth="1"/>
    <col min="2524" max="2524" width="17.140625" style="1" bestFit="1" customWidth="1"/>
    <col min="2525" max="2525" width="19" style="1" bestFit="1" customWidth="1"/>
    <col min="2526" max="2526" width="9.140625" style="1"/>
    <col min="2527" max="2527" width="12.28515625" style="1" bestFit="1" customWidth="1"/>
    <col min="2528" max="2528" width="17.140625" style="1" bestFit="1" customWidth="1"/>
    <col min="2529" max="2529" width="11.140625" style="1" customWidth="1"/>
    <col min="2530" max="2530" width="12.7109375" style="1" bestFit="1" customWidth="1"/>
    <col min="2531" max="2531" width="12.7109375" style="1" customWidth="1"/>
    <col min="2532" max="2532" width="17.140625" style="1" bestFit="1" customWidth="1"/>
    <col min="2533" max="2770" width="9.140625" style="1"/>
    <col min="2771" max="2771" width="0" style="1" hidden="1" customWidth="1"/>
    <col min="2772" max="2772" width="95.5703125" style="1" customWidth="1"/>
    <col min="2773" max="2775" width="24.7109375" style="1" customWidth="1"/>
    <col min="2776" max="2776" width="12.7109375" style="1" bestFit="1" customWidth="1"/>
    <col min="2777" max="2777" width="12.140625" style="1" bestFit="1" customWidth="1"/>
    <col min="2778" max="2778" width="65.140625" style="1" customWidth="1"/>
    <col min="2779" max="2779" width="19" style="1" bestFit="1" customWidth="1"/>
    <col min="2780" max="2780" width="17.140625" style="1" bestFit="1" customWidth="1"/>
    <col min="2781" max="2781" width="19" style="1" bestFit="1" customWidth="1"/>
    <col min="2782" max="2782" width="9.140625" style="1"/>
    <col min="2783" max="2783" width="12.28515625" style="1" bestFit="1" customWidth="1"/>
    <col min="2784" max="2784" width="17.140625" style="1" bestFit="1" customWidth="1"/>
    <col min="2785" max="2785" width="11.140625" style="1" customWidth="1"/>
    <col min="2786" max="2786" width="12.7109375" style="1" bestFit="1" customWidth="1"/>
    <col min="2787" max="2787" width="12.7109375" style="1" customWidth="1"/>
    <col min="2788" max="2788" width="17.140625" style="1" bestFit="1" customWidth="1"/>
    <col min="2789" max="3026" width="9.140625" style="1"/>
    <col min="3027" max="3027" width="0" style="1" hidden="1" customWidth="1"/>
    <col min="3028" max="3028" width="95.5703125" style="1" customWidth="1"/>
    <col min="3029" max="3031" width="24.7109375" style="1" customWidth="1"/>
    <col min="3032" max="3032" width="12.7109375" style="1" bestFit="1" customWidth="1"/>
    <col min="3033" max="3033" width="12.140625" style="1" bestFit="1" customWidth="1"/>
    <col min="3034" max="3034" width="65.140625" style="1" customWidth="1"/>
    <col min="3035" max="3035" width="19" style="1" bestFit="1" customWidth="1"/>
    <col min="3036" max="3036" width="17.140625" style="1" bestFit="1" customWidth="1"/>
    <col min="3037" max="3037" width="19" style="1" bestFit="1" customWidth="1"/>
    <col min="3038" max="3038" width="9.140625" style="1"/>
    <col min="3039" max="3039" width="12.28515625" style="1" bestFit="1" customWidth="1"/>
    <col min="3040" max="3040" width="17.140625" style="1" bestFit="1" customWidth="1"/>
    <col min="3041" max="3041" width="11.140625" style="1" customWidth="1"/>
    <col min="3042" max="3042" width="12.7109375" style="1" bestFit="1" customWidth="1"/>
    <col min="3043" max="3043" width="12.7109375" style="1" customWidth="1"/>
    <col min="3044" max="3044" width="17.140625" style="1" bestFit="1" customWidth="1"/>
    <col min="3045" max="3282" width="9.140625" style="1"/>
    <col min="3283" max="3283" width="0" style="1" hidden="1" customWidth="1"/>
    <col min="3284" max="3284" width="95.5703125" style="1" customWidth="1"/>
    <col min="3285" max="3287" width="24.7109375" style="1" customWidth="1"/>
    <col min="3288" max="3288" width="12.7109375" style="1" bestFit="1" customWidth="1"/>
    <col min="3289" max="3289" width="12.140625" style="1" bestFit="1" customWidth="1"/>
    <col min="3290" max="3290" width="65.140625" style="1" customWidth="1"/>
    <col min="3291" max="3291" width="19" style="1" bestFit="1" customWidth="1"/>
    <col min="3292" max="3292" width="17.140625" style="1" bestFit="1" customWidth="1"/>
    <col min="3293" max="3293" width="19" style="1" bestFit="1" customWidth="1"/>
    <col min="3294" max="3294" width="9.140625" style="1"/>
    <col min="3295" max="3295" width="12.28515625" style="1" bestFit="1" customWidth="1"/>
    <col min="3296" max="3296" width="17.140625" style="1" bestFit="1" customWidth="1"/>
    <col min="3297" max="3297" width="11.140625" style="1" customWidth="1"/>
    <col min="3298" max="3298" width="12.7109375" style="1" bestFit="1" customWidth="1"/>
    <col min="3299" max="3299" width="12.7109375" style="1" customWidth="1"/>
    <col min="3300" max="3300" width="17.140625" style="1" bestFit="1" customWidth="1"/>
    <col min="3301" max="3538" width="9.140625" style="1"/>
    <col min="3539" max="3539" width="0" style="1" hidden="1" customWidth="1"/>
    <col min="3540" max="3540" width="95.5703125" style="1" customWidth="1"/>
    <col min="3541" max="3543" width="24.7109375" style="1" customWidth="1"/>
    <col min="3544" max="3544" width="12.7109375" style="1" bestFit="1" customWidth="1"/>
    <col min="3545" max="3545" width="12.140625" style="1" bestFit="1" customWidth="1"/>
    <col min="3546" max="3546" width="65.140625" style="1" customWidth="1"/>
    <col min="3547" max="3547" width="19" style="1" bestFit="1" customWidth="1"/>
    <col min="3548" max="3548" width="17.140625" style="1" bestFit="1" customWidth="1"/>
    <col min="3549" max="3549" width="19" style="1" bestFit="1" customWidth="1"/>
    <col min="3550" max="3550" width="9.140625" style="1"/>
    <col min="3551" max="3551" width="12.28515625" style="1" bestFit="1" customWidth="1"/>
    <col min="3552" max="3552" width="17.140625" style="1" bestFit="1" customWidth="1"/>
    <col min="3553" max="3553" width="11.140625" style="1" customWidth="1"/>
    <col min="3554" max="3554" width="12.7109375" style="1" bestFit="1" customWidth="1"/>
    <col min="3555" max="3555" width="12.7109375" style="1" customWidth="1"/>
    <col min="3556" max="3556" width="17.140625" style="1" bestFit="1" customWidth="1"/>
    <col min="3557" max="3794" width="9.140625" style="1"/>
    <col min="3795" max="3795" width="0" style="1" hidden="1" customWidth="1"/>
    <col min="3796" max="3796" width="95.5703125" style="1" customWidth="1"/>
    <col min="3797" max="3799" width="24.7109375" style="1" customWidth="1"/>
    <col min="3800" max="3800" width="12.7109375" style="1" bestFit="1" customWidth="1"/>
    <col min="3801" max="3801" width="12.140625" style="1" bestFit="1" customWidth="1"/>
    <col min="3802" max="3802" width="65.140625" style="1" customWidth="1"/>
    <col min="3803" max="3803" width="19" style="1" bestFit="1" customWidth="1"/>
    <col min="3804" max="3804" width="17.140625" style="1" bestFit="1" customWidth="1"/>
    <col min="3805" max="3805" width="19" style="1" bestFit="1" customWidth="1"/>
    <col min="3806" max="3806" width="9.140625" style="1"/>
    <col min="3807" max="3807" width="12.28515625" style="1" bestFit="1" customWidth="1"/>
    <col min="3808" max="3808" width="17.140625" style="1" bestFit="1" customWidth="1"/>
    <col min="3809" max="3809" width="11.140625" style="1" customWidth="1"/>
    <col min="3810" max="3810" width="12.7109375" style="1" bestFit="1" customWidth="1"/>
    <col min="3811" max="3811" width="12.7109375" style="1" customWidth="1"/>
    <col min="3812" max="3812" width="17.140625" style="1" bestFit="1" customWidth="1"/>
    <col min="3813" max="4050" width="9.140625" style="1"/>
    <col min="4051" max="4051" width="0" style="1" hidden="1" customWidth="1"/>
    <col min="4052" max="4052" width="95.5703125" style="1" customWidth="1"/>
    <col min="4053" max="4055" width="24.7109375" style="1" customWidth="1"/>
    <col min="4056" max="4056" width="12.7109375" style="1" bestFit="1" customWidth="1"/>
    <col min="4057" max="4057" width="12.140625" style="1" bestFit="1" customWidth="1"/>
    <col min="4058" max="4058" width="65.140625" style="1" customWidth="1"/>
    <col min="4059" max="4059" width="19" style="1" bestFit="1" customWidth="1"/>
    <col min="4060" max="4060" width="17.140625" style="1" bestFit="1" customWidth="1"/>
    <col min="4061" max="4061" width="19" style="1" bestFit="1" customWidth="1"/>
    <col min="4062" max="4062" width="9.140625" style="1"/>
    <col min="4063" max="4063" width="12.28515625" style="1" bestFit="1" customWidth="1"/>
    <col min="4064" max="4064" width="17.140625" style="1" bestFit="1" customWidth="1"/>
    <col min="4065" max="4065" width="11.140625" style="1" customWidth="1"/>
    <col min="4066" max="4066" width="12.7109375" style="1" bestFit="1" customWidth="1"/>
    <col min="4067" max="4067" width="12.7109375" style="1" customWidth="1"/>
    <col min="4068" max="4068" width="17.140625" style="1" bestFit="1" customWidth="1"/>
    <col min="4069" max="4306" width="9.140625" style="1"/>
    <col min="4307" max="4307" width="0" style="1" hidden="1" customWidth="1"/>
    <col min="4308" max="4308" width="95.5703125" style="1" customWidth="1"/>
    <col min="4309" max="4311" width="24.7109375" style="1" customWidth="1"/>
    <col min="4312" max="4312" width="12.7109375" style="1" bestFit="1" customWidth="1"/>
    <col min="4313" max="4313" width="12.140625" style="1" bestFit="1" customWidth="1"/>
    <col min="4314" max="4314" width="65.140625" style="1" customWidth="1"/>
    <col min="4315" max="4315" width="19" style="1" bestFit="1" customWidth="1"/>
    <col min="4316" max="4316" width="17.140625" style="1" bestFit="1" customWidth="1"/>
    <col min="4317" max="4317" width="19" style="1" bestFit="1" customWidth="1"/>
    <col min="4318" max="4318" width="9.140625" style="1"/>
    <col min="4319" max="4319" width="12.28515625" style="1" bestFit="1" customWidth="1"/>
    <col min="4320" max="4320" width="17.140625" style="1" bestFit="1" customWidth="1"/>
    <col min="4321" max="4321" width="11.140625" style="1" customWidth="1"/>
    <col min="4322" max="4322" width="12.7109375" style="1" bestFit="1" customWidth="1"/>
    <col min="4323" max="4323" width="12.7109375" style="1" customWidth="1"/>
    <col min="4324" max="4324" width="17.140625" style="1" bestFit="1" customWidth="1"/>
    <col min="4325" max="4562" width="9.140625" style="1"/>
    <col min="4563" max="4563" width="0" style="1" hidden="1" customWidth="1"/>
    <col min="4564" max="4564" width="95.5703125" style="1" customWidth="1"/>
    <col min="4565" max="4567" width="24.7109375" style="1" customWidth="1"/>
    <col min="4568" max="4568" width="12.7109375" style="1" bestFit="1" customWidth="1"/>
    <col min="4569" max="4569" width="12.140625" style="1" bestFit="1" customWidth="1"/>
    <col min="4570" max="4570" width="65.140625" style="1" customWidth="1"/>
    <col min="4571" max="4571" width="19" style="1" bestFit="1" customWidth="1"/>
    <col min="4572" max="4572" width="17.140625" style="1" bestFit="1" customWidth="1"/>
    <col min="4573" max="4573" width="19" style="1" bestFit="1" customWidth="1"/>
    <col min="4574" max="4574" width="9.140625" style="1"/>
    <col min="4575" max="4575" width="12.28515625" style="1" bestFit="1" customWidth="1"/>
    <col min="4576" max="4576" width="17.140625" style="1" bestFit="1" customWidth="1"/>
    <col min="4577" max="4577" width="11.140625" style="1" customWidth="1"/>
    <col min="4578" max="4578" width="12.7109375" style="1" bestFit="1" customWidth="1"/>
    <col min="4579" max="4579" width="12.7109375" style="1" customWidth="1"/>
    <col min="4580" max="4580" width="17.140625" style="1" bestFit="1" customWidth="1"/>
    <col min="4581" max="4818" width="9.140625" style="1"/>
    <col min="4819" max="4819" width="0" style="1" hidden="1" customWidth="1"/>
    <col min="4820" max="4820" width="95.5703125" style="1" customWidth="1"/>
    <col min="4821" max="4823" width="24.7109375" style="1" customWidth="1"/>
    <col min="4824" max="4824" width="12.7109375" style="1" bestFit="1" customWidth="1"/>
    <col min="4825" max="4825" width="12.140625" style="1" bestFit="1" customWidth="1"/>
    <col min="4826" max="4826" width="65.140625" style="1" customWidth="1"/>
    <col min="4827" max="4827" width="19" style="1" bestFit="1" customWidth="1"/>
    <col min="4828" max="4828" width="17.140625" style="1" bestFit="1" customWidth="1"/>
    <col min="4829" max="4829" width="19" style="1" bestFit="1" customWidth="1"/>
    <col min="4830" max="4830" width="9.140625" style="1"/>
    <col min="4831" max="4831" width="12.28515625" style="1" bestFit="1" customWidth="1"/>
    <col min="4832" max="4832" width="17.140625" style="1" bestFit="1" customWidth="1"/>
    <col min="4833" max="4833" width="11.140625" style="1" customWidth="1"/>
    <col min="4834" max="4834" width="12.7109375" style="1" bestFit="1" customWidth="1"/>
    <col min="4835" max="4835" width="12.7109375" style="1" customWidth="1"/>
    <col min="4836" max="4836" width="17.140625" style="1" bestFit="1" customWidth="1"/>
    <col min="4837" max="5074" width="9.140625" style="1"/>
    <col min="5075" max="5075" width="0" style="1" hidden="1" customWidth="1"/>
    <col min="5076" max="5076" width="95.5703125" style="1" customWidth="1"/>
    <col min="5077" max="5079" width="24.7109375" style="1" customWidth="1"/>
    <col min="5080" max="5080" width="12.7109375" style="1" bestFit="1" customWidth="1"/>
    <col min="5081" max="5081" width="12.140625" style="1" bestFit="1" customWidth="1"/>
    <col min="5082" max="5082" width="65.140625" style="1" customWidth="1"/>
    <col min="5083" max="5083" width="19" style="1" bestFit="1" customWidth="1"/>
    <col min="5084" max="5084" width="17.140625" style="1" bestFit="1" customWidth="1"/>
    <col min="5085" max="5085" width="19" style="1" bestFit="1" customWidth="1"/>
    <col min="5086" max="5086" width="9.140625" style="1"/>
    <col min="5087" max="5087" width="12.28515625" style="1" bestFit="1" customWidth="1"/>
    <col min="5088" max="5088" width="17.140625" style="1" bestFit="1" customWidth="1"/>
    <col min="5089" max="5089" width="11.140625" style="1" customWidth="1"/>
    <col min="5090" max="5090" width="12.7109375" style="1" bestFit="1" customWidth="1"/>
    <col min="5091" max="5091" width="12.7109375" style="1" customWidth="1"/>
    <col min="5092" max="5092" width="17.140625" style="1" bestFit="1" customWidth="1"/>
    <col min="5093" max="5330" width="9.140625" style="1"/>
    <col min="5331" max="5331" width="0" style="1" hidden="1" customWidth="1"/>
    <col min="5332" max="5332" width="95.5703125" style="1" customWidth="1"/>
    <col min="5333" max="5335" width="24.7109375" style="1" customWidth="1"/>
    <col min="5336" max="5336" width="12.7109375" style="1" bestFit="1" customWidth="1"/>
    <col min="5337" max="5337" width="12.140625" style="1" bestFit="1" customWidth="1"/>
    <col min="5338" max="5338" width="65.140625" style="1" customWidth="1"/>
    <col min="5339" max="5339" width="19" style="1" bestFit="1" customWidth="1"/>
    <col min="5340" max="5340" width="17.140625" style="1" bestFit="1" customWidth="1"/>
    <col min="5341" max="5341" width="19" style="1" bestFit="1" customWidth="1"/>
    <col min="5342" max="5342" width="9.140625" style="1"/>
    <col min="5343" max="5343" width="12.28515625" style="1" bestFit="1" customWidth="1"/>
    <col min="5344" max="5344" width="17.140625" style="1" bestFit="1" customWidth="1"/>
    <col min="5345" max="5345" width="11.140625" style="1" customWidth="1"/>
    <col min="5346" max="5346" width="12.7109375" style="1" bestFit="1" customWidth="1"/>
    <col min="5347" max="5347" width="12.7109375" style="1" customWidth="1"/>
    <col min="5348" max="5348" width="17.140625" style="1" bestFit="1" customWidth="1"/>
    <col min="5349" max="5586" width="9.140625" style="1"/>
    <col min="5587" max="5587" width="0" style="1" hidden="1" customWidth="1"/>
    <col min="5588" max="5588" width="95.5703125" style="1" customWidth="1"/>
    <col min="5589" max="5591" width="24.7109375" style="1" customWidth="1"/>
    <col min="5592" max="5592" width="12.7109375" style="1" bestFit="1" customWidth="1"/>
    <col min="5593" max="5593" width="12.140625" style="1" bestFit="1" customWidth="1"/>
    <col min="5594" max="5594" width="65.140625" style="1" customWidth="1"/>
    <col min="5595" max="5595" width="19" style="1" bestFit="1" customWidth="1"/>
    <col min="5596" max="5596" width="17.140625" style="1" bestFit="1" customWidth="1"/>
    <col min="5597" max="5597" width="19" style="1" bestFit="1" customWidth="1"/>
    <col min="5598" max="5598" width="9.140625" style="1"/>
    <col min="5599" max="5599" width="12.28515625" style="1" bestFit="1" customWidth="1"/>
    <col min="5600" max="5600" width="17.140625" style="1" bestFit="1" customWidth="1"/>
    <col min="5601" max="5601" width="11.140625" style="1" customWidth="1"/>
    <col min="5602" max="5602" width="12.7109375" style="1" bestFit="1" customWidth="1"/>
    <col min="5603" max="5603" width="12.7109375" style="1" customWidth="1"/>
    <col min="5604" max="5604" width="17.140625" style="1" bestFit="1" customWidth="1"/>
    <col min="5605" max="5842" width="9.140625" style="1"/>
    <col min="5843" max="5843" width="0" style="1" hidden="1" customWidth="1"/>
    <col min="5844" max="5844" width="95.5703125" style="1" customWidth="1"/>
    <col min="5845" max="5847" width="24.7109375" style="1" customWidth="1"/>
    <col min="5848" max="5848" width="12.7109375" style="1" bestFit="1" customWidth="1"/>
    <col min="5849" max="5849" width="12.140625" style="1" bestFit="1" customWidth="1"/>
    <col min="5850" max="5850" width="65.140625" style="1" customWidth="1"/>
    <col min="5851" max="5851" width="19" style="1" bestFit="1" customWidth="1"/>
    <col min="5852" max="5852" width="17.140625" style="1" bestFit="1" customWidth="1"/>
    <col min="5853" max="5853" width="19" style="1" bestFit="1" customWidth="1"/>
    <col min="5854" max="5854" width="9.140625" style="1"/>
    <col min="5855" max="5855" width="12.28515625" style="1" bestFit="1" customWidth="1"/>
    <col min="5856" max="5856" width="17.140625" style="1" bestFit="1" customWidth="1"/>
    <col min="5857" max="5857" width="11.140625" style="1" customWidth="1"/>
    <col min="5858" max="5858" width="12.7109375" style="1" bestFit="1" customWidth="1"/>
    <col min="5859" max="5859" width="12.7109375" style="1" customWidth="1"/>
    <col min="5860" max="5860" width="17.140625" style="1" bestFit="1" customWidth="1"/>
    <col min="5861" max="6098" width="9.140625" style="1"/>
    <col min="6099" max="6099" width="0" style="1" hidden="1" customWidth="1"/>
    <col min="6100" max="6100" width="95.5703125" style="1" customWidth="1"/>
    <col min="6101" max="6103" width="24.7109375" style="1" customWidth="1"/>
    <col min="6104" max="6104" width="12.7109375" style="1" bestFit="1" customWidth="1"/>
    <col min="6105" max="6105" width="12.140625" style="1" bestFit="1" customWidth="1"/>
    <col min="6106" max="6106" width="65.140625" style="1" customWidth="1"/>
    <col min="6107" max="6107" width="19" style="1" bestFit="1" customWidth="1"/>
    <col min="6108" max="6108" width="17.140625" style="1" bestFit="1" customWidth="1"/>
    <col min="6109" max="6109" width="19" style="1" bestFit="1" customWidth="1"/>
    <col min="6110" max="6110" width="9.140625" style="1"/>
    <col min="6111" max="6111" width="12.28515625" style="1" bestFit="1" customWidth="1"/>
    <col min="6112" max="6112" width="17.140625" style="1" bestFit="1" customWidth="1"/>
    <col min="6113" max="6113" width="11.140625" style="1" customWidth="1"/>
    <col min="6114" max="6114" width="12.7109375" style="1" bestFit="1" customWidth="1"/>
    <col min="6115" max="6115" width="12.7109375" style="1" customWidth="1"/>
    <col min="6116" max="6116" width="17.140625" style="1" bestFit="1" customWidth="1"/>
    <col min="6117" max="6354" width="9.140625" style="1"/>
    <col min="6355" max="6355" width="0" style="1" hidden="1" customWidth="1"/>
    <col min="6356" max="6356" width="95.5703125" style="1" customWidth="1"/>
    <col min="6357" max="6359" width="24.7109375" style="1" customWidth="1"/>
    <col min="6360" max="6360" width="12.7109375" style="1" bestFit="1" customWidth="1"/>
    <col min="6361" max="6361" width="12.140625" style="1" bestFit="1" customWidth="1"/>
    <col min="6362" max="6362" width="65.140625" style="1" customWidth="1"/>
    <col min="6363" max="6363" width="19" style="1" bestFit="1" customWidth="1"/>
    <col min="6364" max="6364" width="17.140625" style="1" bestFit="1" customWidth="1"/>
    <col min="6365" max="6365" width="19" style="1" bestFit="1" customWidth="1"/>
    <col min="6366" max="6366" width="9.140625" style="1"/>
    <col min="6367" max="6367" width="12.28515625" style="1" bestFit="1" customWidth="1"/>
    <col min="6368" max="6368" width="17.140625" style="1" bestFit="1" customWidth="1"/>
    <col min="6369" max="6369" width="11.140625" style="1" customWidth="1"/>
    <col min="6370" max="6370" width="12.7109375" style="1" bestFit="1" customWidth="1"/>
    <col min="6371" max="6371" width="12.7109375" style="1" customWidth="1"/>
    <col min="6372" max="6372" width="17.140625" style="1" bestFit="1" customWidth="1"/>
    <col min="6373" max="6610" width="9.140625" style="1"/>
    <col min="6611" max="6611" width="0" style="1" hidden="1" customWidth="1"/>
    <col min="6612" max="6612" width="95.5703125" style="1" customWidth="1"/>
    <col min="6613" max="6615" width="24.7109375" style="1" customWidth="1"/>
    <col min="6616" max="6616" width="12.7109375" style="1" bestFit="1" customWidth="1"/>
    <col min="6617" max="6617" width="12.140625" style="1" bestFit="1" customWidth="1"/>
    <col min="6618" max="6618" width="65.140625" style="1" customWidth="1"/>
    <col min="6619" max="6619" width="19" style="1" bestFit="1" customWidth="1"/>
    <col min="6620" max="6620" width="17.140625" style="1" bestFit="1" customWidth="1"/>
    <col min="6621" max="6621" width="19" style="1" bestFit="1" customWidth="1"/>
    <col min="6622" max="6622" width="9.140625" style="1"/>
    <col min="6623" max="6623" width="12.28515625" style="1" bestFit="1" customWidth="1"/>
    <col min="6624" max="6624" width="17.140625" style="1" bestFit="1" customWidth="1"/>
    <col min="6625" max="6625" width="11.140625" style="1" customWidth="1"/>
    <col min="6626" max="6626" width="12.7109375" style="1" bestFit="1" customWidth="1"/>
    <col min="6627" max="6627" width="12.7109375" style="1" customWidth="1"/>
    <col min="6628" max="6628" width="17.140625" style="1" bestFit="1" customWidth="1"/>
    <col min="6629" max="6866" width="9.140625" style="1"/>
    <col min="6867" max="6867" width="0" style="1" hidden="1" customWidth="1"/>
    <col min="6868" max="6868" width="95.5703125" style="1" customWidth="1"/>
    <col min="6869" max="6871" width="24.7109375" style="1" customWidth="1"/>
    <col min="6872" max="6872" width="12.7109375" style="1" bestFit="1" customWidth="1"/>
    <col min="6873" max="6873" width="12.140625" style="1" bestFit="1" customWidth="1"/>
    <col min="6874" max="6874" width="65.140625" style="1" customWidth="1"/>
    <col min="6875" max="6875" width="19" style="1" bestFit="1" customWidth="1"/>
    <col min="6876" max="6876" width="17.140625" style="1" bestFit="1" customWidth="1"/>
    <col min="6877" max="6877" width="19" style="1" bestFit="1" customWidth="1"/>
    <col min="6878" max="6878" width="9.140625" style="1"/>
    <col min="6879" max="6879" width="12.28515625" style="1" bestFit="1" customWidth="1"/>
    <col min="6880" max="6880" width="17.140625" style="1" bestFit="1" customWidth="1"/>
    <col min="6881" max="6881" width="11.140625" style="1" customWidth="1"/>
    <col min="6882" max="6882" width="12.7109375" style="1" bestFit="1" customWidth="1"/>
    <col min="6883" max="6883" width="12.7109375" style="1" customWidth="1"/>
    <col min="6884" max="6884" width="17.140625" style="1" bestFit="1" customWidth="1"/>
    <col min="6885" max="7122" width="9.140625" style="1"/>
    <col min="7123" max="7123" width="0" style="1" hidden="1" customWidth="1"/>
    <col min="7124" max="7124" width="95.5703125" style="1" customWidth="1"/>
    <col min="7125" max="7127" width="24.7109375" style="1" customWidth="1"/>
    <col min="7128" max="7128" width="12.7109375" style="1" bestFit="1" customWidth="1"/>
    <col min="7129" max="7129" width="12.140625" style="1" bestFit="1" customWidth="1"/>
    <col min="7130" max="7130" width="65.140625" style="1" customWidth="1"/>
    <col min="7131" max="7131" width="19" style="1" bestFit="1" customWidth="1"/>
    <col min="7132" max="7132" width="17.140625" style="1" bestFit="1" customWidth="1"/>
    <col min="7133" max="7133" width="19" style="1" bestFit="1" customWidth="1"/>
    <col min="7134" max="7134" width="9.140625" style="1"/>
    <col min="7135" max="7135" width="12.28515625" style="1" bestFit="1" customWidth="1"/>
    <col min="7136" max="7136" width="17.140625" style="1" bestFit="1" customWidth="1"/>
    <col min="7137" max="7137" width="11.140625" style="1" customWidth="1"/>
    <col min="7138" max="7138" width="12.7109375" style="1" bestFit="1" customWidth="1"/>
    <col min="7139" max="7139" width="12.7109375" style="1" customWidth="1"/>
    <col min="7140" max="7140" width="17.140625" style="1" bestFit="1" customWidth="1"/>
    <col min="7141" max="7378" width="9.140625" style="1"/>
    <col min="7379" max="7379" width="0" style="1" hidden="1" customWidth="1"/>
    <col min="7380" max="7380" width="95.5703125" style="1" customWidth="1"/>
    <col min="7381" max="7383" width="24.7109375" style="1" customWidth="1"/>
    <col min="7384" max="7384" width="12.7109375" style="1" bestFit="1" customWidth="1"/>
    <col min="7385" max="7385" width="12.140625" style="1" bestFit="1" customWidth="1"/>
    <col min="7386" max="7386" width="65.140625" style="1" customWidth="1"/>
    <col min="7387" max="7387" width="19" style="1" bestFit="1" customWidth="1"/>
    <col min="7388" max="7388" width="17.140625" style="1" bestFit="1" customWidth="1"/>
    <col min="7389" max="7389" width="19" style="1" bestFit="1" customWidth="1"/>
    <col min="7390" max="7390" width="9.140625" style="1"/>
    <col min="7391" max="7391" width="12.28515625" style="1" bestFit="1" customWidth="1"/>
    <col min="7392" max="7392" width="17.140625" style="1" bestFit="1" customWidth="1"/>
    <col min="7393" max="7393" width="11.140625" style="1" customWidth="1"/>
    <col min="7394" max="7394" width="12.7109375" style="1" bestFit="1" customWidth="1"/>
    <col min="7395" max="7395" width="12.7109375" style="1" customWidth="1"/>
    <col min="7396" max="7396" width="17.140625" style="1" bestFit="1" customWidth="1"/>
    <col min="7397" max="7634" width="9.140625" style="1"/>
    <col min="7635" max="7635" width="0" style="1" hidden="1" customWidth="1"/>
    <col min="7636" max="7636" width="95.5703125" style="1" customWidth="1"/>
    <col min="7637" max="7639" width="24.7109375" style="1" customWidth="1"/>
    <col min="7640" max="7640" width="12.7109375" style="1" bestFit="1" customWidth="1"/>
    <col min="7641" max="7641" width="12.140625" style="1" bestFit="1" customWidth="1"/>
    <col min="7642" max="7642" width="65.140625" style="1" customWidth="1"/>
    <col min="7643" max="7643" width="19" style="1" bestFit="1" customWidth="1"/>
    <col min="7644" max="7644" width="17.140625" style="1" bestFit="1" customWidth="1"/>
    <col min="7645" max="7645" width="19" style="1" bestFit="1" customWidth="1"/>
    <col min="7646" max="7646" width="9.140625" style="1"/>
    <col min="7647" max="7647" width="12.28515625" style="1" bestFit="1" customWidth="1"/>
    <col min="7648" max="7648" width="17.140625" style="1" bestFit="1" customWidth="1"/>
    <col min="7649" max="7649" width="11.140625" style="1" customWidth="1"/>
    <col min="7650" max="7650" width="12.7109375" style="1" bestFit="1" customWidth="1"/>
    <col min="7651" max="7651" width="12.7109375" style="1" customWidth="1"/>
    <col min="7652" max="7652" width="17.140625" style="1" bestFit="1" customWidth="1"/>
    <col min="7653" max="7890" width="9.140625" style="1"/>
    <col min="7891" max="7891" width="0" style="1" hidden="1" customWidth="1"/>
    <col min="7892" max="7892" width="95.5703125" style="1" customWidth="1"/>
    <col min="7893" max="7895" width="24.7109375" style="1" customWidth="1"/>
    <col min="7896" max="7896" width="12.7109375" style="1" bestFit="1" customWidth="1"/>
    <col min="7897" max="7897" width="12.140625" style="1" bestFit="1" customWidth="1"/>
    <col min="7898" max="7898" width="65.140625" style="1" customWidth="1"/>
    <col min="7899" max="7899" width="19" style="1" bestFit="1" customWidth="1"/>
    <col min="7900" max="7900" width="17.140625" style="1" bestFit="1" customWidth="1"/>
    <col min="7901" max="7901" width="19" style="1" bestFit="1" customWidth="1"/>
    <col min="7902" max="7902" width="9.140625" style="1"/>
    <col min="7903" max="7903" width="12.28515625" style="1" bestFit="1" customWidth="1"/>
    <col min="7904" max="7904" width="17.140625" style="1" bestFit="1" customWidth="1"/>
    <col min="7905" max="7905" width="11.140625" style="1" customWidth="1"/>
    <col min="7906" max="7906" width="12.7109375" style="1" bestFit="1" customWidth="1"/>
    <col min="7907" max="7907" width="12.7109375" style="1" customWidth="1"/>
    <col min="7908" max="7908" width="17.140625" style="1" bestFit="1" customWidth="1"/>
    <col min="7909" max="8146" width="9.140625" style="1"/>
    <col min="8147" max="8147" width="0" style="1" hidden="1" customWidth="1"/>
    <col min="8148" max="8148" width="95.5703125" style="1" customWidth="1"/>
    <col min="8149" max="8151" width="24.7109375" style="1" customWidth="1"/>
    <col min="8152" max="8152" width="12.7109375" style="1" bestFit="1" customWidth="1"/>
    <col min="8153" max="8153" width="12.140625" style="1" bestFit="1" customWidth="1"/>
    <col min="8154" max="8154" width="65.140625" style="1" customWidth="1"/>
    <col min="8155" max="8155" width="19" style="1" bestFit="1" customWidth="1"/>
    <col min="8156" max="8156" width="17.140625" style="1" bestFit="1" customWidth="1"/>
    <col min="8157" max="8157" width="19" style="1" bestFit="1" customWidth="1"/>
    <col min="8158" max="8158" width="9.140625" style="1"/>
    <col min="8159" max="8159" width="12.28515625" style="1" bestFit="1" customWidth="1"/>
    <col min="8160" max="8160" width="17.140625" style="1" bestFit="1" customWidth="1"/>
    <col min="8161" max="8161" width="11.140625" style="1" customWidth="1"/>
    <col min="8162" max="8162" width="12.7109375" style="1" bestFit="1" customWidth="1"/>
    <col min="8163" max="8163" width="12.7109375" style="1" customWidth="1"/>
    <col min="8164" max="8164" width="17.140625" style="1" bestFit="1" customWidth="1"/>
    <col min="8165" max="8402" width="9.140625" style="1"/>
    <col min="8403" max="8403" width="0" style="1" hidden="1" customWidth="1"/>
    <col min="8404" max="8404" width="95.5703125" style="1" customWidth="1"/>
    <col min="8405" max="8407" width="24.7109375" style="1" customWidth="1"/>
    <col min="8408" max="8408" width="12.7109375" style="1" bestFit="1" customWidth="1"/>
    <col min="8409" max="8409" width="12.140625" style="1" bestFit="1" customWidth="1"/>
    <col min="8410" max="8410" width="65.140625" style="1" customWidth="1"/>
    <col min="8411" max="8411" width="19" style="1" bestFit="1" customWidth="1"/>
    <col min="8412" max="8412" width="17.140625" style="1" bestFit="1" customWidth="1"/>
    <col min="8413" max="8413" width="19" style="1" bestFit="1" customWidth="1"/>
    <col min="8414" max="8414" width="9.140625" style="1"/>
    <col min="8415" max="8415" width="12.28515625" style="1" bestFit="1" customWidth="1"/>
    <col min="8416" max="8416" width="17.140625" style="1" bestFit="1" customWidth="1"/>
    <col min="8417" max="8417" width="11.140625" style="1" customWidth="1"/>
    <col min="8418" max="8418" width="12.7109375" style="1" bestFit="1" customWidth="1"/>
    <col min="8419" max="8419" width="12.7109375" style="1" customWidth="1"/>
    <col min="8420" max="8420" width="17.140625" style="1" bestFit="1" customWidth="1"/>
    <col min="8421" max="8658" width="9.140625" style="1"/>
    <col min="8659" max="8659" width="0" style="1" hidden="1" customWidth="1"/>
    <col min="8660" max="8660" width="95.5703125" style="1" customWidth="1"/>
    <col min="8661" max="8663" width="24.7109375" style="1" customWidth="1"/>
    <col min="8664" max="8664" width="12.7109375" style="1" bestFit="1" customWidth="1"/>
    <col min="8665" max="8665" width="12.140625" style="1" bestFit="1" customWidth="1"/>
    <col min="8666" max="8666" width="65.140625" style="1" customWidth="1"/>
    <col min="8667" max="8667" width="19" style="1" bestFit="1" customWidth="1"/>
    <col min="8668" max="8668" width="17.140625" style="1" bestFit="1" customWidth="1"/>
    <col min="8669" max="8669" width="19" style="1" bestFit="1" customWidth="1"/>
    <col min="8670" max="8670" width="9.140625" style="1"/>
    <col min="8671" max="8671" width="12.28515625" style="1" bestFit="1" customWidth="1"/>
    <col min="8672" max="8672" width="17.140625" style="1" bestFit="1" customWidth="1"/>
    <col min="8673" max="8673" width="11.140625" style="1" customWidth="1"/>
    <col min="8674" max="8674" width="12.7109375" style="1" bestFit="1" customWidth="1"/>
    <col min="8675" max="8675" width="12.7109375" style="1" customWidth="1"/>
    <col min="8676" max="8676" width="17.140625" style="1" bestFit="1" customWidth="1"/>
    <col min="8677" max="8914" width="9.140625" style="1"/>
    <col min="8915" max="8915" width="0" style="1" hidden="1" customWidth="1"/>
    <col min="8916" max="8916" width="95.5703125" style="1" customWidth="1"/>
    <col min="8917" max="8919" width="24.7109375" style="1" customWidth="1"/>
    <col min="8920" max="8920" width="12.7109375" style="1" bestFit="1" customWidth="1"/>
    <col min="8921" max="8921" width="12.140625" style="1" bestFit="1" customWidth="1"/>
    <col min="8922" max="8922" width="65.140625" style="1" customWidth="1"/>
    <col min="8923" max="8923" width="19" style="1" bestFit="1" customWidth="1"/>
    <col min="8924" max="8924" width="17.140625" style="1" bestFit="1" customWidth="1"/>
    <col min="8925" max="8925" width="19" style="1" bestFit="1" customWidth="1"/>
    <col min="8926" max="8926" width="9.140625" style="1"/>
    <col min="8927" max="8927" width="12.28515625" style="1" bestFit="1" customWidth="1"/>
    <col min="8928" max="8928" width="17.140625" style="1" bestFit="1" customWidth="1"/>
    <col min="8929" max="8929" width="11.140625" style="1" customWidth="1"/>
    <col min="8930" max="8930" width="12.7109375" style="1" bestFit="1" customWidth="1"/>
    <col min="8931" max="8931" width="12.7109375" style="1" customWidth="1"/>
    <col min="8932" max="8932" width="17.140625" style="1" bestFit="1" customWidth="1"/>
    <col min="8933" max="9170" width="9.140625" style="1"/>
    <col min="9171" max="9171" width="0" style="1" hidden="1" customWidth="1"/>
    <col min="9172" max="9172" width="95.5703125" style="1" customWidth="1"/>
    <col min="9173" max="9175" width="24.7109375" style="1" customWidth="1"/>
    <col min="9176" max="9176" width="12.7109375" style="1" bestFit="1" customWidth="1"/>
    <col min="9177" max="9177" width="12.140625" style="1" bestFit="1" customWidth="1"/>
    <col min="9178" max="9178" width="65.140625" style="1" customWidth="1"/>
    <col min="9179" max="9179" width="19" style="1" bestFit="1" customWidth="1"/>
    <col min="9180" max="9180" width="17.140625" style="1" bestFit="1" customWidth="1"/>
    <col min="9181" max="9181" width="19" style="1" bestFit="1" customWidth="1"/>
    <col min="9182" max="9182" width="9.140625" style="1"/>
    <col min="9183" max="9183" width="12.28515625" style="1" bestFit="1" customWidth="1"/>
    <col min="9184" max="9184" width="17.140625" style="1" bestFit="1" customWidth="1"/>
    <col min="9185" max="9185" width="11.140625" style="1" customWidth="1"/>
    <col min="9186" max="9186" width="12.7109375" style="1" bestFit="1" customWidth="1"/>
    <col min="9187" max="9187" width="12.7109375" style="1" customWidth="1"/>
    <col min="9188" max="9188" width="17.140625" style="1" bestFit="1" customWidth="1"/>
    <col min="9189" max="9426" width="9.140625" style="1"/>
    <col min="9427" max="9427" width="0" style="1" hidden="1" customWidth="1"/>
    <col min="9428" max="9428" width="95.5703125" style="1" customWidth="1"/>
    <col min="9429" max="9431" width="24.7109375" style="1" customWidth="1"/>
    <col min="9432" max="9432" width="12.7109375" style="1" bestFit="1" customWidth="1"/>
    <col min="9433" max="9433" width="12.140625" style="1" bestFit="1" customWidth="1"/>
    <col min="9434" max="9434" width="65.140625" style="1" customWidth="1"/>
    <col min="9435" max="9435" width="19" style="1" bestFit="1" customWidth="1"/>
    <col min="9436" max="9436" width="17.140625" style="1" bestFit="1" customWidth="1"/>
    <col min="9437" max="9437" width="19" style="1" bestFit="1" customWidth="1"/>
    <col min="9438" max="9438" width="9.140625" style="1"/>
    <col min="9439" max="9439" width="12.28515625" style="1" bestFit="1" customWidth="1"/>
    <col min="9440" max="9440" width="17.140625" style="1" bestFit="1" customWidth="1"/>
    <col min="9441" max="9441" width="11.140625" style="1" customWidth="1"/>
    <col min="9442" max="9442" width="12.7109375" style="1" bestFit="1" customWidth="1"/>
    <col min="9443" max="9443" width="12.7109375" style="1" customWidth="1"/>
    <col min="9444" max="9444" width="17.140625" style="1" bestFit="1" customWidth="1"/>
    <col min="9445" max="9682" width="9.140625" style="1"/>
    <col min="9683" max="9683" width="0" style="1" hidden="1" customWidth="1"/>
    <col min="9684" max="9684" width="95.5703125" style="1" customWidth="1"/>
    <col min="9685" max="9687" width="24.7109375" style="1" customWidth="1"/>
    <col min="9688" max="9688" width="12.7109375" style="1" bestFit="1" customWidth="1"/>
    <col min="9689" max="9689" width="12.140625" style="1" bestFit="1" customWidth="1"/>
    <col min="9690" max="9690" width="65.140625" style="1" customWidth="1"/>
    <col min="9691" max="9691" width="19" style="1" bestFit="1" customWidth="1"/>
    <col min="9692" max="9692" width="17.140625" style="1" bestFit="1" customWidth="1"/>
    <col min="9693" max="9693" width="19" style="1" bestFit="1" customWidth="1"/>
    <col min="9694" max="9694" width="9.140625" style="1"/>
    <col min="9695" max="9695" width="12.28515625" style="1" bestFit="1" customWidth="1"/>
    <col min="9696" max="9696" width="17.140625" style="1" bestFit="1" customWidth="1"/>
    <col min="9697" max="9697" width="11.140625" style="1" customWidth="1"/>
    <col min="9698" max="9698" width="12.7109375" style="1" bestFit="1" customWidth="1"/>
    <col min="9699" max="9699" width="12.7109375" style="1" customWidth="1"/>
    <col min="9700" max="9700" width="17.140625" style="1" bestFit="1" customWidth="1"/>
    <col min="9701" max="9938" width="9.140625" style="1"/>
    <col min="9939" max="9939" width="0" style="1" hidden="1" customWidth="1"/>
    <col min="9940" max="9940" width="95.5703125" style="1" customWidth="1"/>
    <col min="9941" max="9943" width="24.7109375" style="1" customWidth="1"/>
    <col min="9944" max="9944" width="12.7109375" style="1" bestFit="1" customWidth="1"/>
    <col min="9945" max="9945" width="12.140625" style="1" bestFit="1" customWidth="1"/>
    <col min="9946" max="9946" width="65.140625" style="1" customWidth="1"/>
    <col min="9947" max="9947" width="19" style="1" bestFit="1" customWidth="1"/>
    <col min="9948" max="9948" width="17.140625" style="1" bestFit="1" customWidth="1"/>
    <col min="9949" max="9949" width="19" style="1" bestFit="1" customWidth="1"/>
    <col min="9950" max="9950" width="9.140625" style="1"/>
    <col min="9951" max="9951" width="12.28515625" style="1" bestFit="1" customWidth="1"/>
    <col min="9952" max="9952" width="17.140625" style="1" bestFit="1" customWidth="1"/>
    <col min="9953" max="9953" width="11.140625" style="1" customWidth="1"/>
    <col min="9954" max="9954" width="12.7109375" style="1" bestFit="1" customWidth="1"/>
    <col min="9955" max="9955" width="12.7109375" style="1" customWidth="1"/>
    <col min="9956" max="9956" width="17.140625" style="1" bestFit="1" customWidth="1"/>
    <col min="9957" max="10194" width="9.140625" style="1"/>
    <col min="10195" max="10195" width="0" style="1" hidden="1" customWidth="1"/>
    <col min="10196" max="10196" width="95.5703125" style="1" customWidth="1"/>
    <col min="10197" max="10199" width="24.7109375" style="1" customWidth="1"/>
    <col min="10200" max="10200" width="12.7109375" style="1" bestFit="1" customWidth="1"/>
    <col min="10201" max="10201" width="12.140625" style="1" bestFit="1" customWidth="1"/>
    <col min="10202" max="10202" width="65.140625" style="1" customWidth="1"/>
    <col min="10203" max="10203" width="19" style="1" bestFit="1" customWidth="1"/>
    <col min="10204" max="10204" width="17.140625" style="1" bestFit="1" customWidth="1"/>
    <col min="10205" max="10205" width="19" style="1" bestFit="1" customWidth="1"/>
    <col min="10206" max="10206" width="9.140625" style="1"/>
    <col min="10207" max="10207" width="12.28515625" style="1" bestFit="1" customWidth="1"/>
    <col min="10208" max="10208" width="17.140625" style="1" bestFit="1" customWidth="1"/>
    <col min="10209" max="10209" width="11.140625" style="1" customWidth="1"/>
    <col min="10210" max="10210" width="12.7109375" style="1" bestFit="1" customWidth="1"/>
    <col min="10211" max="10211" width="12.7109375" style="1" customWidth="1"/>
    <col min="10212" max="10212" width="17.140625" style="1" bestFit="1" customWidth="1"/>
    <col min="10213" max="10450" width="9.140625" style="1"/>
    <col min="10451" max="10451" width="0" style="1" hidden="1" customWidth="1"/>
    <col min="10452" max="10452" width="95.5703125" style="1" customWidth="1"/>
    <col min="10453" max="10455" width="24.7109375" style="1" customWidth="1"/>
    <col min="10456" max="10456" width="12.7109375" style="1" bestFit="1" customWidth="1"/>
    <col min="10457" max="10457" width="12.140625" style="1" bestFit="1" customWidth="1"/>
    <col min="10458" max="10458" width="65.140625" style="1" customWidth="1"/>
    <col min="10459" max="10459" width="19" style="1" bestFit="1" customWidth="1"/>
    <col min="10460" max="10460" width="17.140625" style="1" bestFit="1" customWidth="1"/>
    <col min="10461" max="10461" width="19" style="1" bestFit="1" customWidth="1"/>
    <col min="10462" max="10462" width="9.140625" style="1"/>
    <col min="10463" max="10463" width="12.28515625" style="1" bestFit="1" customWidth="1"/>
    <col min="10464" max="10464" width="17.140625" style="1" bestFit="1" customWidth="1"/>
    <col min="10465" max="10465" width="11.140625" style="1" customWidth="1"/>
    <col min="10466" max="10466" width="12.7109375" style="1" bestFit="1" customWidth="1"/>
    <col min="10467" max="10467" width="12.7109375" style="1" customWidth="1"/>
    <col min="10468" max="10468" width="17.140625" style="1" bestFit="1" customWidth="1"/>
    <col min="10469" max="10706" width="9.140625" style="1"/>
    <col min="10707" max="10707" width="0" style="1" hidden="1" customWidth="1"/>
    <col min="10708" max="10708" width="95.5703125" style="1" customWidth="1"/>
    <col min="10709" max="10711" width="24.7109375" style="1" customWidth="1"/>
    <col min="10712" max="10712" width="12.7109375" style="1" bestFit="1" customWidth="1"/>
    <col min="10713" max="10713" width="12.140625" style="1" bestFit="1" customWidth="1"/>
    <col min="10714" max="10714" width="65.140625" style="1" customWidth="1"/>
    <col min="10715" max="10715" width="19" style="1" bestFit="1" customWidth="1"/>
    <col min="10716" max="10716" width="17.140625" style="1" bestFit="1" customWidth="1"/>
    <col min="10717" max="10717" width="19" style="1" bestFit="1" customWidth="1"/>
    <col min="10718" max="10718" width="9.140625" style="1"/>
    <col min="10719" max="10719" width="12.28515625" style="1" bestFit="1" customWidth="1"/>
    <col min="10720" max="10720" width="17.140625" style="1" bestFit="1" customWidth="1"/>
    <col min="10721" max="10721" width="11.140625" style="1" customWidth="1"/>
    <col min="10722" max="10722" width="12.7109375" style="1" bestFit="1" customWidth="1"/>
    <col min="10723" max="10723" width="12.7109375" style="1" customWidth="1"/>
    <col min="10724" max="10724" width="17.140625" style="1" bestFit="1" customWidth="1"/>
    <col min="10725" max="10962" width="9.140625" style="1"/>
    <col min="10963" max="10963" width="0" style="1" hidden="1" customWidth="1"/>
    <col min="10964" max="10964" width="95.5703125" style="1" customWidth="1"/>
    <col min="10965" max="10967" width="24.7109375" style="1" customWidth="1"/>
    <col min="10968" max="10968" width="12.7109375" style="1" bestFit="1" customWidth="1"/>
    <col min="10969" max="10969" width="12.140625" style="1" bestFit="1" customWidth="1"/>
    <col min="10970" max="10970" width="65.140625" style="1" customWidth="1"/>
    <col min="10971" max="10971" width="19" style="1" bestFit="1" customWidth="1"/>
    <col min="10972" max="10972" width="17.140625" style="1" bestFit="1" customWidth="1"/>
    <col min="10973" max="10973" width="19" style="1" bestFit="1" customWidth="1"/>
    <col min="10974" max="10974" width="9.140625" style="1"/>
    <col min="10975" max="10975" width="12.28515625" style="1" bestFit="1" customWidth="1"/>
    <col min="10976" max="10976" width="17.140625" style="1" bestFit="1" customWidth="1"/>
    <col min="10977" max="10977" width="11.140625" style="1" customWidth="1"/>
    <col min="10978" max="10978" width="12.7109375" style="1" bestFit="1" customWidth="1"/>
    <col min="10979" max="10979" width="12.7109375" style="1" customWidth="1"/>
    <col min="10980" max="10980" width="17.140625" style="1" bestFit="1" customWidth="1"/>
    <col min="10981" max="11218" width="9.140625" style="1"/>
    <col min="11219" max="11219" width="0" style="1" hidden="1" customWidth="1"/>
    <col min="11220" max="11220" width="95.5703125" style="1" customWidth="1"/>
    <col min="11221" max="11223" width="24.7109375" style="1" customWidth="1"/>
    <col min="11224" max="11224" width="12.7109375" style="1" bestFit="1" customWidth="1"/>
    <col min="11225" max="11225" width="12.140625" style="1" bestFit="1" customWidth="1"/>
    <col min="11226" max="11226" width="65.140625" style="1" customWidth="1"/>
    <col min="11227" max="11227" width="19" style="1" bestFit="1" customWidth="1"/>
    <col min="11228" max="11228" width="17.140625" style="1" bestFit="1" customWidth="1"/>
    <col min="11229" max="11229" width="19" style="1" bestFit="1" customWidth="1"/>
    <col min="11230" max="11230" width="9.140625" style="1"/>
    <col min="11231" max="11231" width="12.28515625" style="1" bestFit="1" customWidth="1"/>
    <col min="11232" max="11232" width="17.140625" style="1" bestFit="1" customWidth="1"/>
    <col min="11233" max="11233" width="11.140625" style="1" customWidth="1"/>
    <col min="11234" max="11234" width="12.7109375" style="1" bestFit="1" customWidth="1"/>
    <col min="11235" max="11235" width="12.7109375" style="1" customWidth="1"/>
    <col min="11236" max="11236" width="17.140625" style="1" bestFit="1" customWidth="1"/>
    <col min="11237" max="11474" width="9.140625" style="1"/>
    <col min="11475" max="11475" width="0" style="1" hidden="1" customWidth="1"/>
    <col min="11476" max="11476" width="95.5703125" style="1" customWidth="1"/>
    <col min="11477" max="11479" width="24.7109375" style="1" customWidth="1"/>
    <col min="11480" max="11480" width="12.7109375" style="1" bestFit="1" customWidth="1"/>
    <col min="11481" max="11481" width="12.140625" style="1" bestFit="1" customWidth="1"/>
    <col min="11482" max="11482" width="65.140625" style="1" customWidth="1"/>
    <col min="11483" max="11483" width="19" style="1" bestFit="1" customWidth="1"/>
    <col min="11484" max="11484" width="17.140625" style="1" bestFit="1" customWidth="1"/>
    <col min="11485" max="11485" width="19" style="1" bestFit="1" customWidth="1"/>
    <col min="11486" max="11486" width="9.140625" style="1"/>
    <col min="11487" max="11487" width="12.28515625" style="1" bestFit="1" customWidth="1"/>
    <col min="11488" max="11488" width="17.140625" style="1" bestFit="1" customWidth="1"/>
    <col min="11489" max="11489" width="11.140625" style="1" customWidth="1"/>
    <col min="11490" max="11490" width="12.7109375" style="1" bestFit="1" customWidth="1"/>
    <col min="11491" max="11491" width="12.7109375" style="1" customWidth="1"/>
    <col min="11492" max="11492" width="17.140625" style="1" bestFit="1" customWidth="1"/>
    <col min="11493" max="11730" width="9.140625" style="1"/>
    <col min="11731" max="11731" width="0" style="1" hidden="1" customWidth="1"/>
    <col min="11732" max="11732" width="95.5703125" style="1" customWidth="1"/>
    <col min="11733" max="11735" width="24.7109375" style="1" customWidth="1"/>
    <col min="11736" max="11736" width="12.7109375" style="1" bestFit="1" customWidth="1"/>
    <col min="11737" max="11737" width="12.140625" style="1" bestFit="1" customWidth="1"/>
    <col min="11738" max="11738" width="65.140625" style="1" customWidth="1"/>
    <col min="11739" max="11739" width="19" style="1" bestFit="1" customWidth="1"/>
    <col min="11740" max="11740" width="17.140625" style="1" bestFit="1" customWidth="1"/>
    <col min="11741" max="11741" width="19" style="1" bestFit="1" customWidth="1"/>
    <col min="11742" max="11742" width="9.140625" style="1"/>
    <col min="11743" max="11743" width="12.28515625" style="1" bestFit="1" customWidth="1"/>
    <col min="11744" max="11744" width="17.140625" style="1" bestFit="1" customWidth="1"/>
    <col min="11745" max="11745" width="11.140625" style="1" customWidth="1"/>
    <col min="11746" max="11746" width="12.7109375" style="1" bestFit="1" customWidth="1"/>
    <col min="11747" max="11747" width="12.7109375" style="1" customWidth="1"/>
    <col min="11748" max="11748" width="17.140625" style="1" bestFit="1" customWidth="1"/>
    <col min="11749" max="11986" width="9.140625" style="1"/>
    <col min="11987" max="11987" width="0" style="1" hidden="1" customWidth="1"/>
    <col min="11988" max="11988" width="95.5703125" style="1" customWidth="1"/>
    <col min="11989" max="11991" width="24.7109375" style="1" customWidth="1"/>
    <col min="11992" max="11992" width="12.7109375" style="1" bestFit="1" customWidth="1"/>
    <col min="11993" max="11993" width="12.140625" style="1" bestFit="1" customWidth="1"/>
    <col min="11994" max="11994" width="65.140625" style="1" customWidth="1"/>
    <col min="11995" max="11995" width="19" style="1" bestFit="1" customWidth="1"/>
    <col min="11996" max="11996" width="17.140625" style="1" bestFit="1" customWidth="1"/>
    <col min="11997" max="11997" width="19" style="1" bestFit="1" customWidth="1"/>
    <col min="11998" max="11998" width="9.140625" style="1"/>
    <col min="11999" max="11999" width="12.28515625" style="1" bestFit="1" customWidth="1"/>
    <col min="12000" max="12000" width="17.140625" style="1" bestFit="1" customWidth="1"/>
    <col min="12001" max="12001" width="11.140625" style="1" customWidth="1"/>
    <col min="12002" max="12002" width="12.7109375" style="1" bestFit="1" customWidth="1"/>
    <col min="12003" max="12003" width="12.7109375" style="1" customWidth="1"/>
    <col min="12004" max="12004" width="17.140625" style="1" bestFit="1" customWidth="1"/>
    <col min="12005" max="12242" width="9.140625" style="1"/>
    <col min="12243" max="12243" width="0" style="1" hidden="1" customWidth="1"/>
    <col min="12244" max="12244" width="95.5703125" style="1" customWidth="1"/>
    <col min="12245" max="12247" width="24.7109375" style="1" customWidth="1"/>
    <col min="12248" max="12248" width="12.7109375" style="1" bestFit="1" customWidth="1"/>
    <col min="12249" max="12249" width="12.140625" style="1" bestFit="1" customWidth="1"/>
    <col min="12250" max="12250" width="65.140625" style="1" customWidth="1"/>
    <col min="12251" max="12251" width="19" style="1" bestFit="1" customWidth="1"/>
    <col min="12252" max="12252" width="17.140625" style="1" bestFit="1" customWidth="1"/>
    <col min="12253" max="12253" width="19" style="1" bestFit="1" customWidth="1"/>
    <col min="12254" max="12254" width="9.140625" style="1"/>
    <col min="12255" max="12255" width="12.28515625" style="1" bestFit="1" customWidth="1"/>
    <col min="12256" max="12256" width="17.140625" style="1" bestFit="1" customWidth="1"/>
    <col min="12257" max="12257" width="11.140625" style="1" customWidth="1"/>
    <col min="12258" max="12258" width="12.7109375" style="1" bestFit="1" customWidth="1"/>
    <col min="12259" max="12259" width="12.7109375" style="1" customWidth="1"/>
    <col min="12260" max="12260" width="17.140625" style="1" bestFit="1" customWidth="1"/>
    <col min="12261" max="12498" width="9.140625" style="1"/>
    <col min="12499" max="12499" width="0" style="1" hidden="1" customWidth="1"/>
    <col min="12500" max="12500" width="95.5703125" style="1" customWidth="1"/>
    <col min="12501" max="12503" width="24.7109375" style="1" customWidth="1"/>
    <col min="12504" max="12504" width="12.7109375" style="1" bestFit="1" customWidth="1"/>
    <col min="12505" max="12505" width="12.140625" style="1" bestFit="1" customWidth="1"/>
    <col min="12506" max="12506" width="65.140625" style="1" customWidth="1"/>
    <col min="12507" max="12507" width="19" style="1" bestFit="1" customWidth="1"/>
    <col min="12508" max="12508" width="17.140625" style="1" bestFit="1" customWidth="1"/>
    <col min="12509" max="12509" width="19" style="1" bestFit="1" customWidth="1"/>
    <col min="12510" max="12510" width="9.140625" style="1"/>
    <col min="12511" max="12511" width="12.28515625" style="1" bestFit="1" customWidth="1"/>
    <col min="12512" max="12512" width="17.140625" style="1" bestFit="1" customWidth="1"/>
    <col min="12513" max="12513" width="11.140625" style="1" customWidth="1"/>
    <col min="12514" max="12514" width="12.7109375" style="1" bestFit="1" customWidth="1"/>
    <col min="12515" max="12515" width="12.7109375" style="1" customWidth="1"/>
    <col min="12516" max="12516" width="17.140625" style="1" bestFit="1" customWidth="1"/>
    <col min="12517" max="12754" width="9.140625" style="1"/>
    <col min="12755" max="12755" width="0" style="1" hidden="1" customWidth="1"/>
    <col min="12756" max="12756" width="95.5703125" style="1" customWidth="1"/>
    <col min="12757" max="12759" width="24.7109375" style="1" customWidth="1"/>
    <col min="12760" max="12760" width="12.7109375" style="1" bestFit="1" customWidth="1"/>
    <col min="12761" max="12761" width="12.140625" style="1" bestFit="1" customWidth="1"/>
    <col min="12762" max="12762" width="65.140625" style="1" customWidth="1"/>
    <col min="12763" max="12763" width="19" style="1" bestFit="1" customWidth="1"/>
    <col min="12764" max="12764" width="17.140625" style="1" bestFit="1" customWidth="1"/>
    <col min="12765" max="12765" width="19" style="1" bestFit="1" customWidth="1"/>
    <col min="12766" max="12766" width="9.140625" style="1"/>
    <col min="12767" max="12767" width="12.28515625" style="1" bestFit="1" customWidth="1"/>
    <col min="12768" max="12768" width="17.140625" style="1" bestFit="1" customWidth="1"/>
    <col min="12769" max="12769" width="11.140625" style="1" customWidth="1"/>
    <col min="12770" max="12770" width="12.7109375" style="1" bestFit="1" customWidth="1"/>
    <col min="12771" max="12771" width="12.7109375" style="1" customWidth="1"/>
    <col min="12772" max="12772" width="17.140625" style="1" bestFit="1" customWidth="1"/>
    <col min="12773" max="13010" width="9.140625" style="1"/>
    <col min="13011" max="13011" width="0" style="1" hidden="1" customWidth="1"/>
    <col min="13012" max="13012" width="95.5703125" style="1" customWidth="1"/>
    <col min="13013" max="13015" width="24.7109375" style="1" customWidth="1"/>
    <col min="13016" max="13016" width="12.7109375" style="1" bestFit="1" customWidth="1"/>
    <col min="13017" max="13017" width="12.140625" style="1" bestFit="1" customWidth="1"/>
    <col min="13018" max="13018" width="65.140625" style="1" customWidth="1"/>
    <col min="13019" max="13019" width="19" style="1" bestFit="1" customWidth="1"/>
    <col min="13020" max="13020" width="17.140625" style="1" bestFit="1" customWidth="1"/>
    <col min="13021" max="13021" width="19" style="1" bestFit="1" customWidth="1"/>
    <col min="13022" max="13022" width="9.140625" style="1"/>
    <col min="13023" max="13023" width="12.28515625" style="1" bestFit="1" customWidth="1"/>
    <col min="13024" max="13024" width="17.140625" style="1" bestFit="1" customWidth="1"/>
    <col min="13025" max="13025" width="11.140625" style="1" customWidth="1"/>
    <col min="13026" max="13026" width="12.7109375" style="1" bestFit="1" customWidth="1"/>
    <col min="13027" max="13027" width="12.7109375" style="1" customWidth="1"/>
    <col min="13028" max="13028" width="17.140625" style="1" bestFit="1" customWidth="1"/>
    <col min="13029" max="13266" width="9.140625" style="1"/>
    <col min="13267" max="13267" width="0" style="1" hidden="1" customWidth="1"/>
    <col min="13268" max="13268" width="95.5703125" style="1" customWidth="1"/>
    <col min="13269" max="13271" width="24.7109375" style="1" customWidth="1"/>
    <col min="13272" max="13272" width="12.7109375" style="1" bestFit="1" customWidth="1"/>
    <col min="13273" max="13273" width="12.140625" style="1" bestFit="1" customWidth="1"/>
    <col min="13274" max="13274" width="65.140625" style="1" customWidth="1"/>
    <col min="13275" max="13275" width="19" style="1" bestFit="1" customWidth="1"/>
    <col min="13276" max="13276" width="17.140625" style="1" bestFit="1" customWidth="1"/>
    <col min="13277" max="13277" width="19" style="1" bestFit="1" customWidth="1"/>
    <col min="13278" max="13278" width="9.140625" style="1"/>
    <col min="13279" max="13279" width="12.28515625" style="1" bestFit="1" customWidth="1"/>
    <col min="13280" max="13280" width="17.140625" style="1" bestFit="1" customWidth="1"/>
    <col min="13281" max="13281" width="11.140625" style="1" customWidth="1"/>
    <col min="13282" max="13282" width="12.7109375" style="1" bestFit="1" customWidth="1"/>
    <col min="13283" max="13283" width="12.7109375" style="1" customWidth="1"/>
    <col min="13284" max="13284" width="17.140625" style="1" bestFit="1" customWidth="1"/>
    <col min="13285" max="13522" width="9.140625" style="1"/>
    <col min="13523" max="13523" width="0" style="1" hidden="1" customWidth="1"/>
    <col min="13524" max="13524" width="95.5703125" style="1" customWidth="1"/>
    <col min="13525" max="13527" width="24.7109375" style="1" customWidth="1"/>
    <col min="13528" max="13528" width="12.7109375" style="1" bestFit="1" customWidth="1"/>
    <col min="13529" max="13529" width="12.140625" style="1" bestFit="1" customWidth="1"/>
    <col min="13530" max="13530" width="65.140625" style="1" customWidth="1"/>
    <col min="13531" max="13531" width="19" style="1" bestFit="1" customWidth="1"/>
    <col min="13532" max="13532" width="17.140625" style="1" bestFit="1" customWidth="1"/>
    <col min="13533" max="13533" width="19" style="1" bestFit="1" customWidth="1"/>
    <col min="13534" max="13534" width="9.140625" style="1"/>
    <col min="13535" max="13535" width="12.28515625" style="1" bestFit="1" customWidth="1"/>
    <col min="13536" max="13536" width="17.140625" style="1" bestFit="1" customWidth="1"/>
    <col min="13537" max="13537" width="11.140625" style="1" customWidth="1"/>
    <col min="13538" max="13538" width="12.7109375" style="1" bestFit="1" customWidth="1"/>
    <col min="13539" max="13539" width="12.7109375" style="1" customWidth="1"/>
    <col min="13540" max="13540" width="17.140625" style="1" bestFit="1" customWidth="1"/>
    <col min="13541" max="13778" width="9.140625" style="1"/>
    <col min="13779" max="13779" width="0" style="1" hidden="1" customWidth="1"/>
    <col min="13780" max="13780" width="95.5703125" style="1" customWidth="1"/>
    <col min="13781" max="13783" width="24.7109375" style="1" customWidth="1"/>
    <col min="13784" max="13784" width="12.7109375" style="1" bestFit="1" customWidth="1"/>
    <col min="13785" max="13785" width="12.140625" style="1" bestFit="1" customWidth="1"/>
    <col min="13786" max="13786" width="65.140625" style="1" customWidth="1"/>
    <col min="13787" max="13787" width="19" style="1" bestFit="1" customWidth="1"/>
    <col min="13788" max="13788" width="17.140625" style="1" bestFit="1" customWidth="1"/>
    <col min="13789" max="13789" width="19" style="1" bestFit="1" customWidth="1"/>
    <col min="13790" max="13790" width="9.140625" style="1"/>
    <col min="13791" max="13791" width="12.28515625" style="1" bestFit="1" customWidth="1"/>
    <col min="13792" max="13792" width="17.140625" style="1" bestFit="1" customWidth="1"/>
    <col min="13793" max="13793" width="11.140625" style="1" customWidth="1"/>
    <col min="13794" max="13794" width="12.7109375" style="1" bestFit="1" customWidth="1"/>
    <col min="13795" max="13795" width="12.7109375" style="1" customWidth="1"/>
    <col min="13796" max="13796" width="17.140625" style="1" bestFit="1" customWidth="1"/>
    <col min="13797" max="14034" width="9.140625" style="1"/>
    <col min="14035" max="14035" width="0" style="1" hidden="1" customWidth="1"/>
    <col min="14036" max="14036" width="95.5703125" style="1" customWidth="1"/>
    <col min="14037" max="14039" width="24.7109375" style="1" customWidth="1"/>
    <col min="14040" max="14040" width="12.7109375" style="1" bestFit="1" customWidth="1"/>
    <col min="14041" max="14041" width="12.140625" style="1" bestFit="1" customWidth="1"/>
    <col min="14042" max="14042" width="65.140625" style="1" customWidth="1"/>
    <col min="14043" max="14043" width="19" style="1" bestFit="1" customWidth="1"/>
    <col min="14044" max="14044" width="17.140625" style="1" bestFit="1" customWidth="1"/>
    <col min="14045" max="14045" width="19" style="1" bestFit="1" customWidth="1"/>
    <col min="14046" max="14046" width="9.140625" style="1"/>
    <col min="14047" max="14047" width="12.28515625" style="1" bestFit="1" customWidth="1"/>
    <col min="14048" max="14048" width="17.140625" style="1" bestFit="1" customWidth="1"/>
    <col min="14049" max="14049" width="11.140625" style="1" customWidth="1"/>
    <col min="14050" max="14050" width="12.7109375" style="1" bestFit="1" customWidth="1"/>
    <col min="14051" max="14051" width="12.7109375" style="1" customWidth="1"/>
    <col min="14052" max="14052" width="17.140625" style="1" bestFit="1" customWidth="1"/>
    <col min="14053" max="14290" width="9.140625" style="1"/>
    <col min="14291" max="14291" width="0" style="1" hidden="1" customWidth="1"/>
    <col min="14292" max="14292" width="95.5703125" style="1" customWidth="1"/>
    <col min="14293" max="14295" width="24.7109375" style="1" customWidth="1"/>
    <col min="14296" max="14296" width="12.7109375" style="1" bestFit="1" customWidth="1"/>
    <col min="14297" max="14297" width="12.140625" style="1" bestFit="1" customWidth="1"/>
    <col min="14298" max="14298" width="65.140625" style="1" customWidth="1"/>
    <col min="14299" max="14299" width="19" style="1" bestFit="1" customWidth="1"/>
    <col min="14300" max="14300" width="17.140625" style="1" bestFit="1" customWidth="1"/>
    <col min="14301" max="14301" width="19" style="1" bestFit="1" customWidth="1"/>
    <col min="14302" max="14302" width="9.140625" style="1"/>
    <col min="14303" max="14303" width="12.28515625" style="1" bestFit="1" customWidth="1"/>
    <col min="14304" max="14304" width="17.140625" style="1" bestFit="1" customWidth="1"/>
    <col min="14305" max="14305" width="11.140625" style="1" customWidth="1"/>
    <col min="14306" max="14306" width="12.7109375" style="1" bestFit="1" customWidth="1"/>
    <col min="14307" max="14307" width="12.7109375" style="1" customWidth="1"/>
    <col min="14308" max="14308" width="17.140625" style="1" bestFit="1" customWidth="1"/>
    <col min="14309" max="14546" width="9.140625" style="1"/>
    <col min="14547" max="14547" width="0" style="1" hidden="1" customWidth="1"/>
    <col min="14548" max="14548" width="95.5703125" style="1" customWidth="1"/>
    <col min="14549" max="14551" width="24.7109375" style="1" customWidth="1"/>
    <col min="14552" max="14552" width="12.7109375" style="1" bestFit="1" customWidth="1"/>
    <col min="14553" max="14553" width="12.140625" style="1" bestFit="1" customWidth="1"/>
    <col min="14554" max="14554" width="65.140625" style="1" customWidth="1"/>
    <col min="14555" max="14555" width="19" style="1" bestFit="1" customWidth="1"/>
    <col min="14556" max="14556" width="17.140625" style="1" bestFit="1" customWidth="1"/>
    <col min="14557" max="14557" width="19" style="1" bestFit="1" customWidth="1"/>
    <col min="14558" max="14558" width="9.140625" style="1"/>
    <col min="14559" max="14559" width="12.28515625" style="1" bestFit="1" customWidth="1"/>
    <col min="14560" max="14560" width="17.140625" style="1" bestFit="1" customWidth="1"/>
    <col min="14561" max="14561" width="11.140625" style="1" customWidth="1"/>
    <col min="14562" max="14562" width="12.7109375" style="1" bestFit="1" customWidth="1"/>
    <col min="14563" max="14563" width="12.7109375" style="1" customWidth="1"/>
    <col min="14564" max="14564" width="17.140625" style="1" bestFit="1" customWidth="1"/>
    <col min="14565" max="14802" width="9.140625" style="1"/>
    <col min="14803" max="14803" width="0" style="1" hidden="1" customWidth="1"/>
    <col min="14804" max="14804" width="95.5703125" style="1" customWidth="1"/>
    <col min="14805" max="14807" width="24.7109375" style="1" customWidth="1"/>
    <col min="14808" max="14808" width="12.7109375" style="1" bestFit="1" customWidth="1"/>
    <col min="14809" max="14809" width="12.140625" style="1" bestFit="1" customWidth="1"/>
    <col min="14810" max="14810" width="65.140625" style="1" customWidth="1"/>
    <col min="14811" max="14811" width="19" style="1" bestFit="1" customWidth="1"/>
    <col min="14812" max="14812" width="17.140625" style="1" bestFit="1" customWidth="1"/>
    <col min="14813" max="14813" width="19" style="1" bestFit="1" customWidth="1"/>
    <col min="14814" max="14814" width="9.140625" style="1"/>
    <col min="14815" max="14815" width="12.28515625" style="1" bestFit="1" customWidth="1"/>
    <col min="14816" max="14816" width="17.140625" style="1" bestFit="1" customWidth="1"/>
    <col min="14817" max="14817" width="11.140625" style="1" customWidth="1"/>
    <col min="14818" max="14818" width="12.7109375" style="1" bestFit="1" customWidth="1"/>
    <col min="14819" max="14819" width="12.7109375" style="1" customWidth="1"/>
    <col min="14820" max="14820" width="17.140625" style="1" bestFit="1" customWidth="1"/>
    <col min="14821" max="15058" width="9.140625" style="1"/>
    <col min="15059" max="15059" width="0" style="1" hidden="1" customWidth="1"/>
    <col min="15060" max="15060" width="95.5703125" style="1" customWidth="1"/>
    <col min="15061" max="15063" width="24.7109375" style="1" customWidth="1"/>
    <col min="15064" max="15064" width="12.7109375" style="1" bestFit="1" customWidth="1"/>
    <col min="15065" max="15065" width="12.140625" style="1" bestFit="1" customWidth="1"/>
    <col min="15066" max="15066" width="65.140625" style="1" customWidth="1"/>
    <col min="15067" max="15067" width="19" style="1" bestFit="1" customWidth="1"/>
    <col min="15068" max="15068" width="17.140625" style="1" bestFit="1" customWidth="1"/>
    <col min="15069" max="15069" width="19" style="1" bestFit="1" customWidth="1"/>
    <col min="15070" max="15070" width="9.140625" style="1"/>
    <col min="15071" max="15071" width="12.28515625" style="1" bestFit="1" customWidth="1"/>
    <col min="15072" max="15072" width="17.140625" style="1" bestFit="1" customWidth="1"/>
    <col min="15073" max="15073" width="11.140625" style="1" customWidth="1"/>
    <col min="15074" max="15074" width="12.7109375" style="1" bestFit="1" customWidth="1"/>
    <col min="15075" max="15075" width="12.7109375" style="1" customWidth="1"/>
    <col min="15076" max="15076" width="17.140625" style="1" bestFit="1" customWidth="1"/>
    <col min="15077" max="15314" width="9.140625" style="1"/>
    <col min="15315" max="15315" width="0" style="1" hidden="1" customWidth="1"/>
    <col min="15316" max="15316" width="95.5703125" style="1" customWidth="1"/>
    <col min="15317" max="15319" width="24.7109375" style="1" customWidth="1"/>
    <col min="15320" max="15320" width="12.7109375" style="1" bestFit="1" customWidth="1"/>
    <col min="15321" max="15321" width="12.140625" style="1" bestFit="1" customWidth="1"/>
    <col min="15322" max="15322" width="65.140625" style="1" customWidth="1"/>
    <col min="15323" max="15323" width="19" style="1" bestFit="1" customWidth="1"/>
    <col min="15324" max="15324" width="17.140625" style="1" bestFit="1" customWidth="1"/>
    <col min="15325" max="15325" width="19" style="1" bestFit="1" customWidth="1"/>
    <col min="15326" max="15326" width="9.140625" style="1"/>
    <col min="15327" max="15327" width="12.28515625" style="1" bestFit="1" customWidth="1"/>
    <col min="15328" max="15328" width="17.140625" style="1" bestFit="1" customWidth="1"/>
    <col min="15329" max="15329" width="11.140625" style="1" customWidth="1"/>
    <col min="15330" max="15330" width="12.7109375" style="1" bestFit="1" customWidth="1"/>
    <col min="15331" max="15331" width="12.7109375" style="1" customWidth="1"/>
    <col min="15332" max="15332" width="17.140625" style="1" bestFit="1" customWidth="1"/>
    <col min="15333" max="15570" width="9.140625" style="1"/>
    <col min="15571" max="15571" width="0" style="1" hidden="1" customWidth="1"/>
    <col min="15572" max="15572" width="95.5703125" style="1" customWidth="1"/>
    <col min="15573" max="15575" width="24.7109375" style="1" customWidth="1"/>
    <col min="15576" max="15576" width="12.7109375" style="1" bestFit="1" customWidth="1"/>
    <col min="15577" max="15577" width="12.140625" style="1" bestFit="1" customWidth="1"/>
    <col min="15578" max="15578" width="65.140625" style="1" customWidth="1"/>
    <col min="15579" max="15579" width="19" style="1" bestFit="1" customWidth="1"/>
    <col min="15580" max="15580" width="17.140625" style="1" bestFit="1" customWidth="1"/>
    <col min="15581" max="15581" width="19" style="1" bestFit="1" customWidth="1"/>
    <col min="15582" max="15582" width="9.140625" style="1"/>
    <col min="15583" max="15583" width="12.28515625" style="1" bestFit="1" customWidth="1"/>
    <col min="15584" max="15584" width="17.140625" style="1" bestFit="1" customWidth="1"/>
    <col min="15585" max="15585" width="11.140625" style="1" customWidth="1"/>
    <col min="15586" max="15586" width="12.7109375" style="1" bestFit="1" customWidth="1"/>
    <col min="15587" max="15587" width="12.7109375" style="1" customWidth="1"/>
    <col min="15588" max="15588" width="17.140625" style="1" bestFit="1" customWidth="1"/>
    <col min="15589" max="15826" width="9.140625" style="1"/>
    <col min="15827" max="15827" width="0" style="1" hidden="1" customWidth="1"/>
    <col min="15828" max="15828" width="95.5703125" style="1" customWidth="1"/>
    <col min="15829" max="15831" width="24.7109375" style="1" customWidth="1"/>
    <col min="15832" max="15832" width="12.7109375" style="1" bestFit="1" customWidth="1"/>
    <col min="15833" max="15833" width="12.140625" style="1" bestFit="1" customWidth="1"/>
    <col min="15834" max="15834" width="65.140625" style="1" customWidth="1"/>
    <col min="15835" max="15835" width="19" style="1" bestFit="1" customWidth="1"/>
    <col min="15836" max="15836" width="17.140625" style="1" bestFit="1" customWidth="1"/>
    <col min="15837" max="15837" width="19" style="1" bestFit="1" customWidth="1"/>
    <col min="15838" max="15838" width="9.140625" style="1"/>
    <col min="15839" max="15839" width="12.28515625" style="1" bestFit="1" customWidth="1"/>
    <col min="15840" max="15840" width="17.140625" style="1" bestFit="1" customWidth="1"/>
    <col min="15841" max="15841" width="11.140625" style="1" customWidth="1"/>
    <col min="15842" max="15842" width="12.7109375" style="1" bestFit="1" customWidth="1"/>
    <col min="15843" max="15843" width="12.7109375" style="1" customWidth="1"/>
    <col min="15844" max="15844" width="17.140625" style="1" bestFit="1" customWidth="1"/>
    <col min="15845" max="16082" width="9.140625" style="1"/>
    <col min="16083" max="16083" width="0" style="1" hidden="1" customWidth="1"/>
    <col min="16084" max="16084" width="95.5703125" style="1" customWidth="1"/>
    <col min="16085" max="16087" width="24.7109375" style="1" customWidth="1"/>
    <col min="16088" max="16088" width="12.7109375" style="1" bestFit="1" customWidth="1"/>
    <col min="16089" max="16089" width="12.140625" style="1" bestFit="1" customWidth="1"/>
    <col min="16090" max="16090" width="65.140625" style="1" customWidth="1"/>
    <col min="16091" max="16091" width="19" style="1" bestFit="1" customWidth="1"/>
    <col min="16092" max="16092" width="17.140625" style="1" bestFit="1" customWidth="1"/>
    <col min="16093" max="16093" width="19" style="1" bestFit="1" customWidth="1"/>
    <col min="16094" max="16094" width="9.140625" style="1"/>
    <col min="16095" max="16095" width="12.28515625" style="1" bestFit="1" customWidth="1"/>
    <col min="16096" max="16096" width="17.140625" style="1" bestFit="1" customWidth="1"/>
    <col min="16097" max="16097" width="11.140625" style="1" customWidth="1"/>
    <col min="16098" max="16098" width="12.7109375" style="1" bestFit="1" customWidth="1"/>
    <col min="16099" max="16099" width="12.7109375" style="1" customWidth="1"/>
    <col min="16100" max="16100" width="17.140625" style="1" bestFit="1" customWidth="1"/>
    <col min="16101" max="16384" width="9.140625" style="1"/>
  </cols>
  <sheetData>
    <row r="6" spans="1:8" ht="15.75" x14ac:dyDescent="0.25">
      <c r="A6" s="48" t="s">
        <v>104</v>
      </c>
      <c r="B6" s="2"/>
    </row>
    <row r="7" spans="1:8" ht="15.75" x14ac:dyDescent="0.25">
      <c r="A7" s="49" t="s">
        <v>105</v>
      </c>
      <c r="B7" s="2"/>
    </row>
    <row r="9" spans="1:8" s="8" customFormat="1" ht="20.25" x14ac:dyDescent="0.3">
      <c r="B9" s="45" t="s">
        <v>1</v>
      </c>
      <c r="C9" s="45"/>
      <c r="D9" s="45"/>
      <c r="E9" s="45"/>
    </row>
    <row r="10" spans="1:8" s="8" customFormat="1" ht="18" customHeight="1" x14ac:dyDescent="0.3">
      <c r="B10" s="45" t="s">
        <v>40</v>
      </c>
      <c r="C10" s="45"/>
      <c r="D10" s="45"/>
      <c r="E10" s="45"/>
      <c r="F10" s="19"/>
      <c r="G10" s="19"/>
      <c r="H10" s="19"/>
    </row>
    <row r="11" spans="1:8" s="8" customFormat="1" ht="18" customHeight="1" x14ac:dyDescent="0.3">
      <c r="B11" s="45" t="s">
        <v>41</v>
      </c>
      <c r="C11" s="45"/>
      <c r="D11" s="45"/>
      <c r="E11" s="45"/>
      <c r="F11" s="19"/>
      <c r="G11" s="19"/>
      <c r="H11" s="19"/>
    </row>
    <row r="12" spans="1:8" s="8" customFormat="1" ht="18" customHeight="1" x14ac:dyDescent="0.3">
      <c r="B12" s="45" t="s">
        <v>75</v>
      </c>
      <c r="C12" s="45"/>
      <c r="D12" s="45"/>
      <c r="E12" s="45"/>
      <c r="F12" s="19"/>
      <c r="G12" s="19"/>
      <c r="H12" s="19"/>
    </row>
    <row r="13" spans="1:8" s="8" customFormat="1" ht="18" customHeight="1" x14ac:dyDescent="0.3">
      <c r="B13" s="45" t="s">
        <v>2</v>
      </c>
      <c r="C13" s="45"/>
      <c r="D13" s="45"/>
      <c r="E13" s="45"/>
      <c r="F13" s="19"/>
      <c r="G13" s="19"/>
      <c r="H13" s="19"/>
    </row>
    <row r="14" spans="1:8" s="8" customFormat="1" ht="18" customHeight="1" x14ac:dyDescent="0.3">
      <c r="B14" s="45"/>
      <c r="C14" s="45"/>
      <c r="D14" s="45"/>
      <c r="E14" s="45"/>
      <c r="F14" s="20"/>
      <c r="G14" s="20"/>
      <c r="H14" s="20"/>
    </row>
    <row r="15" spans="1:8" s="8" customFormat="1" ht="18" customHeight="1" x14ac:dyDescent="0.3">
      <c r="B15" s="19"/>
      <c r="C15" s="19"/>
      <c r="D15" s="19"/>
      <c r="E15" s="19"/>
      <c r="F15" s="20"/>
      <c r="G15" s="20"/>
      <c r="H15" s="20"/>
    </row>
    <row r="16" spans="1:8" s="8" customFormat="1" ht="18" customHeight="1" x14ac:dyDescent="0.3">
      <c r="B16" s="19"/>
      <c r="C16" s="19"/>
      <c r="D16" s="19"/>
      <c r="E16" s="19"/>
      <c r="F16" s="20"/>
      <c r="G16" s="20"/>
      <c r="H16" s="20"/>
    </row>
    <row r="17" spans="2:5" s="8" customFormat="1" ht="18" customHeight="1" x14ac:dyDescent="0.3">
      <c r="B17" s="5" t="s">
        <v>76</v>
      </c>
      <c r="C17" s="21"/>
      <c r="D17" s="22"/>
    </row>
    <row r="18" spans="2:5" s="8" customFormat="1" ht="18" customHeight="1" x14ac:dyDescent="0.3">
      <c r="B18" s="5" t="s">
        <v>74</v>
      </c>
      <c r="C18" s="5"/>
      <c r="D18" s="22"/>
      <c r="E18" s="19"/>
    </row>
    <row r="19" spans="2:5" s="8" customFormat="1" ht="18" customHeight="1" x14ac:dyDescent="0.3">
      <c r="B19" s="5" t="s">
        <v>77</v>
      </c>
      <c r="C19" s="5"/>
      <c r="D19" s="23"/>
      <c r="E19" s="24"/>
    </row>
    <row r="20" spans="2:5" s="25" customFormat="1" ht="18" customHeight="1" x14ac:dyDescent="0.3">
      <c r="B20" s="26" t="s">
        <v>78</v>
      </c>
      <c r="C20" s="4"/>
      <c r="D20" s="22"/>
    </row>
    <row r="21" spans="2:5" s="8" customFormat="1" ht="18" customHeight="1" x14ac:dyDescent="0.3">
      <c r="B21" s="4" t="s">
        <v>79</v>
      </c>
      <c r="C21" s="22"/>
      <c r="D21" s="22"/>
      <c r="E21" s="27"/>
    </row>
    <row r="22" spans="2:5" s="8" customFormat="1" ht="18" customHeight="1" x14ac:dyDescent="0.3">
      <c r="B22" s="4"/>
      <c r="C22" s="46" t="s">
        <v>3</v>
      </c>
      <c r="D22" s="46"/>
      <c r="E22" s="46"/>
    </row>
    <row r="23" spans="2:5" s="8" customFormat="1" ht="18" customHeight="1" x14ac:dyDescent="0.3">
      <c r="B23" s="4"/>
      <c r="C23" s="22"/>
      <c r="D23" s="22"/>
      <c r="E23" s="27"/>
    </row>
    <row r="24" spans="2:5" s="8" customFormat="1" ht="18" customHeight="1" x14ac:dyDescent="0.3">
      <c r="B24" s="4"/>
      <c r="C24" s="28" t="s">
        <v>42</v>
      </c>
      <c r="D24" s="28" t="s">
        <v>43</v>
      </c>
      <c r="E24" s="18" t="s">
        <v>4</v>
      </c>
    </row>
    <row r="25" spans="2:5" ht="18" customHeight="1" x14ac:dyDescent="0.3">
      <c r="B25" s="4" t="s">
        <v>6</v>
      </c>
      <c r="C25" s="5"/>
      <c r="D25" s="5"/>
      <c r="E25" s="11"/>
    </row>
    <row r="26" spans="2:5" ht="18" customHeight="1" x14ac:dyDescent="0.3">
      <c r="B26" s="4" t="s">
        <v>7</v>
      </c>
      <c r="C26" s="9"/>
      <c r="D26" s="9"/>
      <c r="E26" s="10"/>
    </row>
    <row r="27" spans="2:5" ht="18" customHeight="1" x14ac:dyDescent="0.3">
      <c r="B27" s="5" t="s">
        <v>8</v>
      </c>
      <c r="C27" s="9">
        <v>207681</v>
      </c>
      <c r="D27" s="9">
        <v>4</v>
      </c>
      <c r="E27" s="10">
        <f>SUM(C27:D27)</f>
        <v>207685</v>
      </c>
    </row>
    <row r="28" spans="2:5" ht="18" customHeight="1" x14ac:dyDescent="0.3">
      <c r="B28" s="5" t="s">
        <v>9</v>
      </c>
      <c r="C28" s="9">
        <v>758489</v>
      </c>
      <c r="D28" s="9">
        <v>105910</v>
      </c>
      <c r="E28" s="10">
        <f t="shared" ref="E28:E31" si="0">SUM(C28:D28)</f>
        <v>864399</v>
      </c>
    </row>
    <row r="29" spans="2:5" ht="18" customHeight="1" x14ac:dyDescent="0.3">
      <c r="B29" s="5" t="s">
        <v>44</v>
      </c>
      <c r="C29" s="9">
        <v>250367</v>
      </c>
      <c r="D29" s="9">
        <v>13876</v>
      </c>
      <c r="E29" s="10">
        <f t="shared" si="0"/>
        <v>264243</v>
      </c>
    </row>
    <row r="30" spans="2:5" ht="18" customHeight="1" x14ac:dyDescent="0.3">
      <c r="B30" s="5" t="s">
        <v>10</v>
      </c>
      <c r="C30" s="9">
        <v>0</v>
      </c>
      <c r="D30" s="9">
        <v>8983</v>
      </c>
      <c r="E30" s="10">
        <f t="shared" si="0"/>
        <v>8983</v>
      </c>
    </row>
    <row r="31" spans="2:5" ht="18" customHeight="1" x14ac:dyDescent="0.3">
      <c r="B31" s="5" t="s">
        <v>11</v>
      </c>
      <c r="C31" s="9">
        <v>119241</v>
      </c>
      <c r="D31" s="9">
        <v>12699</v>
      </c>
      <c r="E31" s="10">
        <f t="shared" si="0"/>
        <v>131940</v>
      </c>
    </row>
    <row r="32" spans="2:5" ht="18" customHeight="1" x14ac:dyDescent="0.3">
      <c r="B32" s="4" t="s">
        <v>12</v>
      </c>
      <c r="C32" s="9"/>
      <c r="D32" s="9"/>
      <c r="E32" s="10"/>
    </row>
    <row r="33" spans="1:5" ht="18" customHeight="1" x14ac:dyDescent="0.3">
      <c r="A33" s="3"/>
      <c r="B33" s="5" t="s">
        <v>45</v>
      </c>
      <c r="C33" s="9"/>
      <c r="D33" s="9"/>
      <c r="E33" s="10"/>
    </row>
    <row r="34" spans="1:5" ht="18" customHeight="1" x14ac:dyDescent="0.3">
      <c r="B34" s="5" t="s">
        <v>46</v>
      </c>
      <c r="C34" s="9">
        <v>684910</v>
      </c>
      <c r="D34" s="9">
        <v>500</v>
      </c>
      <c r="E34" s="10">
        <f>SUM(C34:D34)</f>
        <v>685410</v>
      </c>
    </row>
    <row r="35" spans="1:5" ht="18" customHeight="1" x14ac:dyDescent="0.3">
      <c r="B35" s="5" t="s">
        <v>47</v>
      </c>
      <c r="C35" s="9">
        <v>8065991</v>
      </c>
      <c r="D35" s="9">
        <v>136989</v>
      </c>
      <c r="E35" s="10">
        <f t="shared" ref="E35:E47" si="1">SUM(C35:D35)</f>
        <v>8202980</v>
      </c>
    </row>
    <row r="36" spans="1:5" ht="18" customHeight="1" x14ac:dyDescent="0.3">
      <c r="B36" s="5" t="s">
        <v>48</v>
      </c>
      <c r="C36" s="9">
        <v>0</v>
      </c>
      <c r="D36" s="9">
        <v>86000</v>
      </c>
      <c r="E36" s="10">
        <f t="shared" si="1"/>
        <v>86000</v>
      </c>
    </row>
    <row r="37" spans="1:5" ht="18" customHeight="1" x14ac:dyDescent="0.3">
      <c r="B37" s="5" t="s">
        <v>49</v>
      </c>
      <c r="C37" s="9">
        <v>0</v>
      </c>
      <c r="D37" s="9">
        <v>0</v>
      </c>
      <c r="E37" s="10">
        <f t="shared" si="1"/>
        <v>0</v>
      </c>
    </row>
    <row r="38" spans="1:5" ht="18" customHeight="1" x14ac:dyDescent="0.3">
      <c r="B38" s="5" t="s">
        <v>50</v>
      </c>
      <c r="C38" s="9">
        <v>364068</v>
      </c>
      <c r="D38" s="9">
        <v>0</v>
      </c>
      <c r="E38" s="10">
        <f t="shared" si="1"/>
        <v>364068</v>
      </c>
    </row>
    <row r="39" spans="1:5" ht="18" customHeight="1" x14ac:dyDescent="0.3">
      <c r="B39" s="5" t="s">
        <v>51</v>
      </c>
      <c r="C39" s="9">
        <v>3295540</v>
      </c>
      <c r="D39" s="9">
        <v>0</v>
      </c>
      <c r="E39" s="10">
        <f t="shared" si="1"/>
        <v>3295540</v>
      </c>
    </row>
    <row r="40" spans="1:5" ht="18" customHeight="1" x14ac:dyDescent="0.3">
      <c r="B40" s="5" t="s">
        <v>52</v>
      </c>
      <c r="C40" s="9"/>
      <c r="D40" s="9"/>
      <c r="E40" s="10"/>
    </row>
    <row r="41" spans="1:5" ht="18" customHeight="1" x14ac:dyDescent="0.3">
      <c r="B41" s="5" t="s">
        <v>53</v>
      </c>
      <c r="C41" s="9">
        <v>0</v>
      </c>
      <c r="D41" s="9">
        <v>0</v>
      </c>
      <c r="E41" s="10">
        <f t="shared" si="1"/>
        <v>0</v>
      </c>
    </row>
    <row r="42" spans="1:5" ht="18" customHeight="1" x14ac:dyDescent="0.3">
      <c r="B42" s="5" t="s">
        <v>54</v>
      </c>
      <c r="C42" s="9">
        <v>535000</v>
      </c>
      <c r="D42" s="9">
        <v>301157</v>
      </c>
      <c r="E42" s="10">
        <f t="shared" si="1"/>
        <v>836157</v>
      </c>
    </row>
    <row r="43" spans="1:5" ht="18" customHeight="1" x14ac:dyDescent="0.3">
      <c r="B43" s="4" t="s">
        <v>13</v>
      </c>
      <c r="C43" s="9">
        <v>4802744</v>
      </c>
      <c r="D43" s="9">
        <v>531354</v>
      </c>
      <c r="E43" s="10">
        <f t="shared" si="1"/>
        <v>5334098</v>
      </c>
    </row>
    <row r="44" spans="1:5" ht="18" customHeight="1" x14ac:dyDescent="0.3">
      <c r="B44" s="4" t="s">
        <v>55</v>
      </c>
      <c r="C44" s="9">
        <v>624972</v>
      </c>
      <c r="D44" s="9">
        <v>21107</v>
      </c>
      <c r="E44" s="10">
        <f t="shared" si="1"/>
        <v>646079</v>
      </c>
    </row>
    <row r="45" spans="1:5" ht="18" customHeight="1" x14ac:dyDescent="0.3">
      <c r="B45" s="4" t="s">
        <v>14</v>
      </c>
      <c r="C45" s="9">
        <v>74310</v>
      </c>
      <c r="D45" s="9">
        <v>2974</v>
      </c>
      <c r="E45" s="10">
        <f t="shared" si="1"/>
        <v>77284</v>
      </c>
    </row>
    <row r="46" spans="1:5" ht="18" customHeight="1" x14ac:dyDescent="0.3">
      <c r="B46" s="4" t="s">
        <v>15</v>
      </c>
      <c r="C46" s="9">
        <v>289510</v>
      </c>
      <c r="D46" s="9">
        <v>6628</v>
      </c>
      <c r="E46" s="10">
        <f t="shared" si="1"/>
        <v>296138</v>
      </c>
    </row>
    <row r="47" spans="1:5" ht="18" customHeight="1" x14ac:dyDescent="0.3">
      <c r="B47" s="4" t="s">
        <v>103</v>
      </c>
      <c r="C47" s="9">
        <v>12620</v>
      </c>
      <c r="D47" s="9">
        <v>1197</v>
      </c>
      <c r="E47" s="10">
        <f t="shared" si="1"/>
        <v>13817</v>
      </c>
    </row>
    <row r="48" spans="1:5" ht="22.5" customHeight="1" thickBot="1" x14ac:dyDescent="0.35">
      <c r="B48" s="6" t="s">
        <v>17</v>
      </c>
      <c r="C48" s="29">
        <f>SUM(C27:C47)</f>
        <v>20085443</v>
      </c>
      <c r="D48" s="29">
        <f>SUM(D27:D47)</f>
        <v>1229378</v>
      </c>
      <c r="E48" s="29">
        <f>SUM(C48:D48)</f>
        <v>21314821</v>
      </c>
    </row>
    <row r="49" spans="2:5" ht="18" customHeight="1" thickTop="1" x14ac:dyDescent="0.3">
      <c r="B49" s="5"/>
      <c r="C49" s="9"/>
      <c r="D49" s="9"/>
      <c r="E49" s="10"/>
    </row>
    <row r="50" spans="2:5" ht="18" customHeight="1" x14ac:dyDescent="0.3">
      <c r="B50" s="4" t="s">
        <v>18</v>
      </c>
      <c r="C50" s="9"/>
      <c r="D50" s="9"/>
      <c r="E50" s="10"/>
    </row>
    <row r="51" spans="2:5" ht="18" customHeight="1" x14ac:dyDescent="0.3">
      <c r="B51" s="4" t="s">
        <v>19</v>
      </c>
      <c r="C51" s="9">
        <v>6819400</v>
      </c>
      <c r="D51" s="9">
        <v>1032714</v>
      </c>
      <c r="E51" s="10">
        <f>SUM(C51:D51)</f>
        <v>7852114</v>
      </c>
    </row>
    <row r="52" spans="2:5" ht="18" customHeight="1" x14ac:dyDescent="0.3">
      <c r="B52" s="4" t="s">
        <v>20</v>
      </c>
      <c r="C52" s="9"/>
      <c r="D52" s="9"/>
      <c r="E52" s="10"/>
    </row>
    <row r="53" spans="2:5" ht="18" customHeight="1" x14ac:dyDescent="0.3">
      <c r="B53" s="5" t="s">
        <v>56</v>
      </c>
      <c r="C53" s="9">
        <v>0</v>
      </c>
      <c r="D53" s="9">
        <v>0</v>
      </c>
      <c r="E53" s="10">
        <f>SUM(C53:D53)</f>
        <v>0</v>
      </c>
    </row>
    <row r="54" spans="2:5" ht="18" customHeight="1" x14ac:dyDescent="0.3">
      <c r="B54" s="5" t="s">
        <v>57</v>
      </c>
      <c r="C54" s="10">
        <v>138840</v>
      </c>
      <c r="D54" s="9">
        <v>0</v>
      </c>
      <c r="E54" s="10">
        <f t="shared" ref="E54:E64" si="2">SUM(C54:D54)</f>
        <v>138840</v>
      </c>
    </row>
    <row r="55" spans="2:5" ht="18" customHeight="1" x14ac:dyDescent="0.3">
      <c r="B55" s="5" t="s">
        <v>21</v>
      </c>
      <c r="C55" s="9">
        <v>452889</v>
      </c>
      <c r="D55" s="9">
        <v>0</v>
      </c>
      <c r="E55" s="10">
        <f t="shared" si="2"/>
        <v>452889</v>
      </c>
    </row>
    <row r="56" spans="2:5" ht="18" customHeight="1" x14ac:dyDescent="0.3">
      <c r="B56" s="5" t="s">
        <v>22</v>
      </c>
      <c r="C56" s="9">
        <v>0</v>
      </c>
      <c r="D56" s="9">
        <v>0</v>
      </c>
      <c r="E56" s="10">
        <f t="shared" si="2"/>
        <v>0</v>
      </c>
    </row>
    <row r="57" spans="2:5" ht="18" customHeight="1" x14ac:dyDescent="0.3">
      <c r="B57" s="5" t="s">
        <v>58</v>
      </c>
      <c r="C57" s="10">
        <v>0</v>
      </c>
      <c r="D57" s="9">
        <v>0</v>
      </c>
      <c r="E57" s="10">
        <f t="shared" si="2"/>
        <v>0</v>
      </c>
    </row>
    <row r="58" spans="2:5" ht="18" customHeight="1" x14ac:dyDescent="0.3">
      <c r="B58" s="5" t="s">
        <v>23</v>
      </c>
      <c r="C58" s="9">
        <v>7772028</v>
      </c>
      <c r="D58" s="9">
        <v>0</v>
      </c>
      <c r="E58" s="10">
        <f t="shared" si="2"/>
        <v>7772028</v>
      </c>
    </row>
    <row r="59" spans="2:5" ht="18" customHeight="1" x14ac:dyDescent="0.3">
      <c r="B59" s="4" t="s">
        <v>24</v>
      </c>
      <c r="C59" s="9"/>
      <c r="D59" s="9"/>
      <c r="E59" s="10">
        <f t="shared" si="2"/>
        <v>0</v>
      </c>
    </row>
    <row r="60" spans="2:5" ht="18" customHeight="1" x14ac:dyDescent="0.3">
      <c r="B60" s="7" t="s">
        <v>59</v>
      </c>
      <c r="C60" s="9">
        <v>187400</v>
      </c>
      <c r="D60" s="9">
        <v>7021</v>
      </c>
      <c r="E60" s="10">
        <f t="shared" si="2"/>
        <v>194421</v>
      </c>
    </row>
    <row r="61" spans="2:5" ht="18" customHeight="1" x14ac:dyDescent="0.3">
      <c r="B61" s="5" t="s">
        <v>60</v>
      </c>
      <c r="C61" s="9">
        <v>192241</v>
      </c>
      <c r="D61" s="9">
        <v>22983</v>
      </c>
      <c r="E61" s="10">
        <f t="shared" si="2"/>
        <v>215224</v>
      </c>
    </row>
    <row r="62" spans="2:5" ht="18" customHeight="1" x14ac:dyDescent="0.3">
      <c r="B62" s="5" t="s">
        <v>16</v>
      </c>
      <c r="C62" s="9">
        <v>0</v>
      </c>
      <c r="D62" s="9">
        <v>5108</v>
      </c>
      <c r="E62" s="10">
        <f t="shared" si="2"/>
        <v>5108</v>
      </c>
    </row>
    <row r="63" spans="2:5" ht="18" customHeight="1" x14ac:dyDescent="0.3">
      <c r="B63" s="5" t="s">
        <v>61</v>
      </c>
      <c r="C63" s="9">
        <v>0</v>
      </c>
      <c r="D63" s="9">
        <v>0</v>
      </c>
      <c r="E63" s="10">
        <f t="shared" si="2"/>
        <v>0</v>
      </c>
    </row>
    <row r="64" spans="2:5" ht="18" customHeight="1" x14ac:dyDescent="0.3">
      <c r="B64" s="4" t="s">
        <v>102</v>
      </c>
      <c r="C64" s="9">
        <v>12620</v>
      </c>
      <c r="D64" s="9">
        <v>1197</v>
      </c>
      <c r="E64" s="10">
        <f t="shared" si="2"/>
        <v>13817</v>
      </c>
    </row>
    <row r="65" spans="2:5" ht="24" customHeight="1" thickBot="1" x14ac:dyDescent="0.35">
      <c r="B65" s="6" t="s">
        <v>25</v>
      </c>
      <c r="C65" s="29">
        <f>SUM(C51:C64)</f>
        <v>15575418</v>
      </c>
      <c r="D65" s="29">
        <f>SUM(D51:D64)</f>
        <v>1069023</v>
      </c>
      <c r="E65" s="29">
        <f>SUM(C65:D65)</f>
        <v>16644441</v>
      </c>
    </row>
    <row r="66" spans="2:5" ht="18" customHeight="1" thickTop="1" x14ac:dyDescent="0.3">
      <c r="B66" s="5"/>
      <c r="C66" s="9"/>
      <c r="D66" s="9"/>
      <c r="E66" s="10"/>
    </row>
    <row r="67" spans="2:5" ht="18" customHeight="1" x14ac:dyDescent="0.3">
      <c r="B67" s="4" t="s">
        <v>98</v>
      </c>
      <c r="C67" s="9">
        <f>C48-C65</f>
        <v>4510025</v>
      </c>
      <c r="D67" s="9">
        <f>D48-D65</f>
        <v>160355</v>
      </c>
      <c r="E67" s="10">
        <f>SUM(C67:D67)</f>
        <v>4670380</v>
      </c>
    </row>
    <row r="68" spans="2:5" ht="18" customHeight="1" x14ac:dyDescent="0.3">
      <c r="B68" s="5"/>
      <c r="C68" s="9"/>
      <c r="D68" s="9"/>
      <c r="E68" s="10"/>
    </row>
    <row r="69" spans="2:5" ht="18" customHeight="1" x14ac:dyDescent="0.3">
      <c r="B69" s="4" t="s">
        <v>26</v>
      </c>
      <c r="C69" s="9"/>
      <c r="D69" s="9"/>
      <c r="E69" s="10"/>
    </row>
    <row r="70" spans="2:5" ht="18" customHeight="1" x14ac:dyDescent="0.3">
      <c r="B70" s="4" t="s">
        <v>62</v>
      </c>
      <c r="C70" s="9"/>
      <c r="D70" s="9"/>
      <c r="E70" s="10"/>
    </row>
    <row r="71" spans="2:5" s="2" customFormat="1" ht="18" customHeight="1" x14ac:dyDescent="0.3">
      <c r="B71" s="11" t="s">
        <v>63</v>
      </c>
      <c r="C71" s="10">
        <v>1732888</v>
      </c>
      <c r="D71" s="10">
        <v>17000</v>
      </c>
      <c r="E71" s="10">
        <f>SUM(C71:D71)</f>
        <v>1749888</v>
      </c>
    </row>
    <row r="72" spans="2:5" s="2" customFormat="1" ht="18" customHeight="1" x14ac:dyDescent="0.3">
      <c r="B72" s="11" t="s">
        <v>64</v>
      </c>
      <c r="C72" s="10">
        <v>0</v>
      </c>
      <c r="D72" s="10">
        <v>8000</v>
      </c>
      <c r="E72" s="10">
        <f t="shared" ref="E72:E81" si="3">SUM(C72:D72)</f>
        <v>8000</v>
      </c>
    </row>
    <row r="73" spans="2:5" s="2" customFormat="1" ht="18" customHeight="1" x14ac:dyDescent="0.3">
      <c r="B73" s="11" t="s">
        <v>65</v>
      </c>
      <c r="C73" s="10">
        <v>0</v>
      </c>
      <c r="D73" s="10">
        <v>0</v>
      </c>
      <c r="E73" s="10">
        <f t="shared" si="3"/>
        <v>0</v>
      </c>
    </row>
    <row r="74" spans="2:5" ht="18" customHeight="1" x14ac:dyDescent="0.3">
      <c r="B74" s="4" t="s">
        <v>27</v>
      </c>
      <c r="C74" s="10">
        <v>0</v>
      </c>
      <c r="D74" s="10">
        <v>0</v>
      </c>
      <c r="E74" s="10">
        <f t="shared" si="3"/>
        <v>0</v>
      </c>
    </row>
    <row r="75" spans="2:5" ht="18" customHeight="1" x14ac:dyDescent="0.3">
      <c r="B75" s="4" t="s">
        <v>28</v>
      </c>
      <c r="C75" s="9"/>
      <c r="D75" s="9"/>
      <c r="E75" s="10">
        <f t="shared" si="3"/>
        <v>0</v>
      </c>
    </row>
    <row r="76" spans="2:5" ht="18" customHeight="1" x14ac:dyDescent="0.3">
      <c r="B76" s="5" t="s">
        <v>29</v>
      </c>
      <c r="C76" s="9">
        <v>532023</v>
      </c>
      <c r="D76" s="9">
        <v>55523</v>
      </c>
      <c r="E76" s="10">
        <f t="shared" si="3"/>
        <v>587546</v>
      </c>
    </row>
    <row r="77" spans="2:5" ht="18" customHeight="1" x14ac:dyDescent="0.3">
      <c r="B77" s="5" t="s">
        <v>66</v>
      </c>
      <c r="C77" s="9">
        <v>1515442</v>
      </c>
      <c r="D77" s="9">
        <v>65000</v>
      </c>
      <c r="E77" s="10">
        <f t="shared" si="3"/>
        <v>1580442</v>
      </c>
    </row>
    <row r="78" spans="2:5" ht="18" customHeight="1" x14ac:dyDescent="0.3">
      <c r="B78" s="5" t="s">
        <v>101</v>
      </c>
      <c r="C78" s="43">
        <v>-559047</v>
      </c>
      <c r="D78" s="43">
        <v>0</v>
      </c>
      <c r="E78" s="43">
        <f t="shared" si="3"/>
        <v>-559047</v>
      </c>
    </row>
    <row r="79" spans="2:5" ht="20.25" customHeight="1" x14ac:dyDescent="0.3">
      <c r="B79" s="5" t="s">
        <v>30</v>
      </c>
      <c r="C79" s="43">
        <v>832376</v>
      </c>
      <c r="D79" s="43">
        <v>2007</v>
      </c>
      <c r="E79" s="43">
        <f>SUM(C79:D79)</f>
        <v>834383</v>
      </c>
    </row>
    <row r="80" spans="2:5" ht="21" customHeight="1" x14ac:dyDescent="0.3">
      <c r="B80" s="5" t="s">
        <v>99</v>
      </c>
      <c r="C80" s="43">
        <v>474352</v>
      </c>
      <c r="D80" s="43">
        <v>8620</v>
      </c>
      <c r="E80" s="43">
        <f t="shared" si="3"/>
        <v>482972</v>
      </c>
    </row>
    <row r="81" spans="2:5" ht="18" customHeight="1" x14ac:dyDescent="0.3">
      <c r="B81" s="5" t="s">
        <v>100</v>
      </c>
      <c r="C81" s="43">
        <v>-18009</v>
      </c>
      <c r="D81" s="43">
        <v>4205</v>
      </c>
      <c r="E81" s="43">
        <f t="shared" si="3"/>
        <v>-13804</v>
      </c>
    </row>
    <row r="82" spans="2:5" ht="18" customHeight="1" thickBot="1" x14ac:dyDescent="0.35">
      <c r="B82" s="6" t="s">
        <v>31</v>
      </c>
      <c r="C82" s="29">
        <f>SUM(C71:C81)</f>
        <v>4510025</v>
      </c>
      <c r="D82" s="29">
        <f>SUM(D71:D81)</f>
        <v>160355</v>
      </c>
      <c r="E82" s="29">
        <f>SUM(C82:D82)</f>
        <v>4670380</v>
      </c>
    </row>
    <row r="83" spans="2:5" ht="18" customHeight="1" thickTop="1" x14ac:dyDescent="0.3">
      <c r="B83" s="5"/>
      <c r="C83" s="9"/>
      <c r="D83" s="9"/>
      <c r="E83" s="10"/>
    </row>
    <row r="84" spans="2:5" ht="18" customHeight="1" x14ac:dyDescent="0.3">
      <c r="B84" s="4" t="s">
        <v>32</v>
      </c>
      <c r="C84" s="9"/>
      <c r="D84" s="9"/>
      <c r="E84" s="10"/>
    </row>
    <row r="85" spans="2:5" ht="18" customHeight="1" x14ac:dyDescent="0.3">
      <c r="B85" s="5" t="s">
        <v>33</v>
      </c>
      <c r="C85" s="9">
        <v>857419</v>
      </c>
      <c r="D85" s="9">
        <v>123407</v>
      </c>
      <c r="E85" s="10">
        <f>SUM(C85:D85)</f>
        <v>980826</v>
      </c>
    </row>
    <row r="86" spans="2:5" s="2" customFormat="1" ht="18" customHeight="1" x14ac:dyDescent="0.3">
      <c r="B86" s="11" t="s">
        <v>67</v>
      </c>
      <c r="C86" s="10">
        <v>88498</v>
      </c>
      <c r="D86" s="10">
        <v>0</v>
      </c>
      <c r="E86" s="10">
        <f t="shared" ref="E86:E99" si="4">SUM(C86:D86)</f>
        <v>88498</v>
      </c>
    </row>
    <row r="87" spans="2:5" ht="18" customHeight="1" x14ac:dyDescent="0.3">
      <c r="B87" s="11" t="s">
        <v>68</v>
      </c>
      <c r="C87" s="10">
        <v>768921</v>
      </c>
      <c r="D87" s="10">
        <v>123407</v>
      </c>
      <c r="E87" s="10">
        <f t="shared" si="4"/>
        <v>892328</v>
      </c>
    </row>
    <row r="88" spans="2:5" ht="18" customHeight="1" x14ac:dyDescent="0.3">
      <c r="B88" s="5" t="s">
        <v>34</v>
      </c>
      <c r="C88" s="10">
        <v>3703535</v>
      </c>
      <c r="D88" s="9">
        <v>583531</v>
      </c>
      <c r="E88" s="10">
        <f t="shared" si="4"/>
        <v>4287066</v>
      </c>
    </row>
    <row r="89" spans="2:5" ht="18" customHeight="1" x14ac:dyDescent="0.3">
      <c r="B89" s="5" t="s">
        <v>69</v>
      </c>
      <c r="C89" s="9">
        <v>0</v>
      </c>
      <c r="D89" s="9">
        <v>0</v>
      </c>
      <c r="E89" s="10">
        <f t="shared" si="4"/>
        <v>0</v>
      </c>
    </row>
    <row r="90" spans="2:5" ht="18" customHeight="1" x14ac:dyDescent="0.3">
      <c r="B90" s="5" t="s">
        <v>0</v>
      </c>
      <c r="C90" s="12">
        <v>0</v>
      </c>
      <c r="D90" s="12">
        <v>0</v>
      </c>
      <c r="E90" s="10">
        <f t="shared" si="4"/>
        <v>0</v>
      </c>
    </row>
    <row r="91" spans="2:5" ht="18" customHeight="1" x14ac:dyDescent="0.3">
      <c r="B91" s="5" t="s">
        <v>35</v>
      </c>
      <c r="C91" s="9">
        <v>0</v>
      </c>
      <c r="D91" s="9">
        <v>0</v>
      </c>
      <c r="E91" s="10">
        <f t="shared" si="4"/>
        <v>0</v>
      </c>
    </row>
    <row r="92" spans="2:5" ht="18" customHeight="1" x14ac:dyDescent="0.3">
      <c r="B92" s="5" t="s">
        <v>36</v>
      </c>
      <c r="C92" s="9">
        <v>35091</v>
      </c>
      <c r="D92" s="9">
        <v>43938</v>
      </c>
      <c r="E92" s="10">
        <f t="shared" si="4"/>
        <v>79029</v>
      </c>
    </row>
    <row r="93" spans="2:5" ht="18" customHeight="1" x14ac:dyDescent="0.3">
      <c r="B93" s="5" t="s">
        <v>37</v>
      </c>
      <c r="C93" s="9">
        <v>755406</v>
      </c>
      <c r="D93" s="9">
        <v>289</v>
      </c>
      <c r="E93" s="10">
        <f t="shared" si="4"/>
        <v>755695</v>
      </c>
    </row>
    <row r="94" spans="2:5" ht="18" customHeight="1" x14ac:dyDescent="0.3">
      <c r="B94" s="5" t="s">
        <v>70</v>
      </c>
      <c r="C94" s="9">
        <v>1121239</v>
      </c>
      <c r="D94" s="9">
        <v>589222</v>
      </c>
      <c r="E94" s="10">
        <f t="shared" si="4"/>
        <v>1710461</v>
      </c>
    </row>
    <row r="95" spans="2:5" ht="18" customHeight="1" x14ac:dyDescent="0.3">
      <c r="B95" s="5" t="s">
        <v>38</v>
      </c>
      <c r="C95" s="9">
        <v>2020731</v>
      </c>
      <c r="D95" s="9">
        <v>33632</v>
      </c>
      <c r="E95" s="10">
        <f t="shared" si="4"/>
        <v>2054363</v>
      </c>
    </row>
    <row r="96" spans="2:5" ht="18" customHeight="1" x14ac:dyDescent="0.3">
      <c r="B96" s="5" t="s">
        <v>39</v>
      </c>
      <c r="C96" s="9"/>
      <c r="D96" s="9"/>
      <c r="E96" s="10"/>
    </row>
    <row r="97" spans="2:7" ht="18" customHeight="1" x14ac:dyDescent="0.3">
      <c r="B97" s="5" t="s">
        <v>71</v>
      </c>
      <c r="C97" s="9">
        <v>291024</v>
      </c>
      <c r="D97" s="9">
        <v>0</v>
      </c>
      <c r="E97" s="10">
        <f t="shared" si="4"/>
        <v>291024</v>
      </c>
    </row>
    <row r="98" spans="2:7" ht="18" customHeight="1" x14ac:dyDescent="0.3">
      <c r="B98" s="5" t="s">
        <v>72</v>
      </c>
      <c r="C98" s="9">
        <v>746888</v>
      </c>
      <c r="D98" s="9">
        <v>2007</v>
      </c>
      <c r="E98" s="10">
        <f t="shared" si="4"/>
        <v>748895</v>
      </c>
    </row>
    <row r="99" spans="2:7" ht="18" customHeight="1" x14ac:dyDescent="0.3">
      <c r="B99" s="5" t="s">
        <v>73</v>
      </c>
      <c r="C99" s="9">
        <v>3282</v>
      </c>
      <c r="D99" s="9">
        <v>0</v>
      </c>
      <c r="E99" s="10">
        <f t="shared" si="4"/>
        <v>3282</v>
      </c>
    </row>
    <row r="100" spans="2:7" ht="18" customHeight="1" x14ac:dyDescent="0.3">
      <c r="B100" s="5"/>
      <c r="C100" s="9"/>
      <c r="D100" s="9"/>
      <c r="E100" s="10"/>
    </row>
    <row r="101" spans="2:7" ht="18" customHeight="1" x14ac:dyDescent="0.3">
      <c r="B101" s="42"/>
      <c r="C101" s="9"/>
      <c r="D101" s="9"/>
      <c r="E101" s="10"/>
    </row>
    <row r="102" spans="2:7" ht="18" customHeight="1" x14ac:dyDescent="0.3">
      <c r="B102" s="42"/>
      <c r="C102" s="9"/>
      <c r="D102" s="9"/>
      <c r="E102" s="10"/>
    </row>
    <row r="103" spans="2:7" ht="16.5" customHeight="1" x14ac:dyDescent="0.3">
      <c r="B103" s="5"/>
      <c r="C103" s="9"/>
      <c r="D103" s="9"/>
      <c r="E103" s="9"/>
    </row>
    <row r="104" spans="2:7" ht="23.25" customHeight="1" x14ac:dyDescent="0.3">
      <c r="B104" s="13"/>
      <c r="C104" s="9"/>
      <c r="D104" s="9"/>
      <c r="E104" s="9"/>
    </row>
    <row r="105" spans="2:7" ht="18" customHeight="1" x14ac:dyDescent="0.3">
      <c r="B105" s="14"/>
      <c r="C105" s="15"/>
      <c r="D105" s="15"/>
      <c r="E105" s="15"/>
    </row>
    <row r="106" spans="2:7" ht="18" customHeight="1" x14ac:dyDescent="0.3">
      <c r="B106" s="16"/>
      <c r="C106" s="5"/>
      <c r="D106" s="5"/>
      <c r="E106" s="5"/>
    </row>
    <row r="107" spans="2:7" ht="18" customHeight="1" x14ac:dyDescent="0.3">
      <c r="B107" s="47" t="s">
        <v>81</v>
      </c>
      <c r="C107" s="47"/>
      <c r="D107" s="47"/>
      <c r="E107" s="47"/>
      <c r="F107" s="30"/>
      <c r="G107" s="5"/>
    </row>
    <row r="108" spans="2:7" ht="18" customHeight="1" x14ac:dyDescent="0.3">
      <c r="B108" s="47" t="s">
        <v>2</v>
      </c>
      <c r="C108" s="47"/>
      <c r="D108" s="47"/>
      <c r="E108" s="47"/>
      <c r="F108" s="31"/>
      <c r="G108" s="5"/>
    </row>
    <row r="109" spans="2:7" ht="18" customHeight="1" x14ac:dyDescent="0.3">
      <c r="B109" s="31"/>
      <c r="C109" s="31"/>
      <c r="D109" s="31"/>
      <c r="E109" s="31"/>
      <c r="F109" s="31"/>
      <c r="G109" s="5"/>
    </row>
    <row r="110" spans="2:7" ht="18" customHeight="1" x14ac:dyDescent="0.3">
      <c r="B110" s="31"/>
      <c r="C110" s="31"/>
      <c r="D110" s="31"/>
      <c r="E110" s="31"/>
      <c r="F110" s="31"/>
      <c r="G110" s="5"/>
    </row>
    <row r="111" spans="2:7" ht="18" customHeight="1" x14ac:dyDescent="0.3">
      <c r="B111" s="31"/>
      <c r="C111" s="31"/>
      <c r="D111" s="31"/>
      <c r="E111" s="31"/>
      <c r="F111" s="31"/>
      <c r="G111" s="5"/>
    </row>
    <row r="112" spans="2:7" ht="18" customHeight="1" x14ac:dyDescent="0.3">
      <c r="B112" s="5"/>
      <c r="C112" s="5"/>
      <c r="D112" s="11"/>
      <c r="E112" s="11"/>
      <c r="F112" s="11"/>
      <c r="G112" s="5"/>
    </row>
    <row r="113" spans="1:7" ht="18" customHeight="1" x14ac:dyDescent="0.3">
      <c r="B113" s="32" t="s">
        <v>82</v>
      </c>
      <c r="C113" s="32"/>
      <c r="D113" s="33"/>
      <c r="E113" s="5"/>
      <c r="F113" s="34" t="s">
        <v>83</v>
      </c>
      <c r="G113" s="5"/>
    </row>
    <row r="114" spans="1:7" ht="18" customHeight="1" x14ac:dyDescent="0.3">
      <c r="B114" s="33"/>
      <c r="C114" s="33"/>
      <c r="D114" s="33"/>
      <c r="E114" s="11"/>
      <c r="F114" s="11"/>
      <c r="G114" s="5"/>
    </row>
    <row r="115" spans="1:7" ht="18" customHeight="1" x14ac:dyDescent="0.3">
      <c r="B115" s="33"/>
      <c r="C115" s="33"/>
      <c r="D115" s="33"/>
      <c r="E115" s="11"/>
      <c r="F115" s="11"/>
      <c r="G115" s="5"/>
    </row>
    <row r="116" spans="1:7" ht="20.25" x14ac:dyDescent="0.3">
      <c r="B116" s="33" t="s">
        <v>84</v>
      </c>
      <c r="C116" s="6" t="s">
        <v>85</v>
      </c>
      <c r="D116" s="5"/>
      <c r="E116" s="5"/>
      <c r="F116" s="35">
        <v>37256</v>
      </c>
      <c r="G116" s="5"/>
    </row>
    <row r="117" spans="1:7" ht="18" customHeight="1" x14ac:dyDescent="0.3">
      <c r="B117" s="33"/>
      <c r="C117" s="6"/>
      <c r="D117" s="5"/>
      <c r="E117" s="35"/>
      <c r="F117" s="11"/>
      <c r="G117" s="5"/>
    </row>
    <row r="118" spans="1:7" ht="20.25" x14ac:dyDescent="0.3">
      <c r="B118" s="33" t="s">
        <v>86</v>
      </c>
      <c r="C118" s="33" t="s">
        <v>87</v>
      </c>
      <c r="D118" s="5"/>
      <c r="E118" s="5"/>
      <c r="F118" s="35">
        <v>37256</v>
      </c>
      <c r="G118" s="5"/>
    </row>
    <row r="119" spans="1:7" ht="20.25" x14ac:dyDescent="0.3">
      <c r="B119" s="11"/>
      <c r="C119" s="11"/>
      <c r="D119" s="36"/>
      <c r="E119" s="11"/>
      <c r="F119" s="11"/>
      <c r="G119" s="5"/>
    </row>
    <row r="120" spans="1:7" ht="20.25" x14ac:dyDescent="0.3">
      <c r="B120" s="11"/>
      <c r="C120" s="11"/>
      <c r="D120" s="36"/>
      <c r="E120" s="11"/>
      <c r="F120" s="11"/>
      <c r="G120" s="5"/>
    </row>
    <row r="121" spans="1:7" ht="20.25" x14ac:dyDescent="0.3">
      <c r="B121" s="6"/>
      <c r="C121" s="6"/>
      <c r="D121" s="37"/>
      <c r="E121" s="11"/>
      <c r="F121" s="11"/>
      <c r="G121" s="5"/>
    </row>
    <row r="122" spans="1:7" ht="20.25" x14ac:dyDescent="0.3">
      <c r="B122" s="6"/>
      <c r="C122" s="6"/>
      <c r="D122" s="37"/>
      <c r="E122" s="11"/>
      <c r="F122" s="11"/>
      <c r="G122" s="5"/>
    </row>
    <row r="123" spans="1:7" ht="20.25" x14ac:dyDescent="0.3">
      <c r="B123" s="32" t="s">
        <v>88</v>
      </c>
      <c r="C123" s="32"/>
      <c r="D123" s="38"/>
      <c r="E123" s="11"/>
      <c r="F123" s="11"/>
      <c r="G123" s="5"/>
    </row>
    <row r="124" spans="1:7" ht="20.25" x14ac:dyDescent="0.3">
      <c r="B124" s="39"/>
      <c r="C124" s="39"/>
      <c r="D124" s="40"/>
      <c r="E124" s="11"/>
      <c r="F124" s="11"/>
      <c r="G124" s="5"/>
    </row>
    <row r="125" spans="1:7" ht="18" x14ac:dyDescent="0.25">
      <c r="A125" s="17">
        <v>1</v>
      </c>
      <c r="B125" s="44" t="s">
        <v>89</v>
      </c>
      <c r="C125" s="44"/>
      <c r="D125" s="44"/>
      <c r="E125" s="44"/>
      <c r="F125" s="44"/>
      <c r="G125" s="44"/>
    </row>
    <row r="126" spans="1:7" ht="18" x14ac:dyDescent="0.2">
      <c r="B126" s="44" t="s">
        <v>90</v>
      </c>
      <c r="C126" s="44"/>
      <c r="D126" s="44"/>
      <c r="E126" s="44"/>
      <c r="F126" s="44"/>
      <c r="G126" s="44"/>
    </row>
    <row r="127" spans="1:7" ht="18" x14ac:dyDescent="0.2">
      <c r="B127" s="44" t="s">
        <v>91</v>
      </c>
      <c r="C127" s="44"/>
      <c r="D127" s="44"/>
      <c r="E127" s="44"/>
      <c r="F127" s="44"/>
      <c r="G127" s="44"/>
    </row>
    <row r="128" spans="1:7" ht="23.25" customHeight="1" x14ac:dyDescent="0.2">
      <c r="B128" s="44" t="s">
        <v>97</v>
      </c>
      <c r="C128" s="44"/>
      <c r="D128" s="44"/>
      <c r="E128" s="44"/>
      <c r="F128" s="44"/>
      <c r="G128" s="44"/>
    </row>
    <row r="129" spans="1:7" ht="18" x14ac:dyDescent="0.2">
      <c r="B129" s="44"/>
      <c r="C129" s="44"/>
      <c r="D129" s="44"/>
      <c r="E129" s="44"/>
      <c r="F129" s="44"/>
      <c r="G129" s="44"/>
    </row>
    <row r="130" spans="1:7" ht="18" x14ac:dyDescent="0.25">
      <c r="A130" s="17">
        <v>2</v>
      </c>
      <c r="B130" s="44" t="s">
        <v>92</v>
      </c>
      <c r="C130" s="44"/>
      <c r="D130" s="44"/>
      <c r="E130" s="44"/>
      <c r="F130" s="44"/>
      <c r="G130" s="44"/>
    </row>
    <row r="131" spans="1:7" ht="18" x14ac:dyDescent="0.2">
      <c r="B131" s="44"/>
      <c r="C131" s="44"/>
      <c r="D131" s="44"/>
      <c r="E131" s="44"/>
      <c r="F131" s="44"/>
      <c r="G131" s="44"/>
    </row>
    <row r="132" spans="1:7" ht="18" x14ac:dyDescent="0.25">
      <c r="A132" s="17">
        <v>3</v>
      </c>
      <c r="B132" s="44" t="s">
        <v>93</v>
      </c>
      <c r="C132" s="44"/>
      <c r="D132" s="44"/>
      <c r="E132" s="44"/>
      <c r="F132" s="44"/>
      <c r="G132" s="44"/>
    </row>
    <row r="133" spans="1:7" ht="18" x14ac:dyDescent="0.2">
      <c r="B133" s="44"/>
      <c r="C133" s="44"/>
      <c r="D133" s="44"/>
      <c r="E133" s="44"/>
      <c r="F133" s="44"/>
      <c r="G133" s="44"/>
    </row>
    <row r="134" spans="1:7" ht="36" customHeight="1" x14ac:dyDescent="0.2">
      <c r="A134" s="41">
        <v>4</v>
      </c>
      <c r="B134" s="44" t="s">
        <v>94</v>
      </c>
      <c r="C134" s="44"/>
      <c r="D134" s="44"/>
      <c r="E134" s="44"/>
      <c r="F134" s="44"/>
      <c r="G134" s="44"/>
    </row>
    <row r="135" spans="1:7" ht="18" x14ac:dyDescent="0.2">
      <c r="B135" s="44"/>
      <c r="C135" s="44"/>
      <c r="D135" s="44"/>
      <c r="E135" s="44"/>
      <c r="F135" s="44"/>
      <c r="G135" s="44"/>
    </row>
    <row r="136" spans="1:7" ht="18" x14ac:dyDescent="0.25">
      <c r="A136" s="17">
        <v>5</v>
      </c>
      <c r="B136" s="44" t="s">
        <v>80</v>
      </c>
      <c r="C136" s="44"/>
      <c r="D136" s="44"/>
      <c r="E136" s="44"/>
      <c r="F136" s="44"/>
      <c r="G136" s="44"/>
    </row>
    <row r="137" spans="1:7" ht="18" x14ac:dyDescent="0.2">
      <c r="B137" s="44"/>
      <c r="C137" s="44"/>
      <c r="D137" s="44"/>
      <c r="E137" s="44"/>
      <c r="F137" s="44"/>
      <c r="G137" s="44"/>
    </row>
    <row r="138" spans="1:7" ht="33.75" customHeight="1" x14ac:dyDescent="0.2">
      <c r="A138" s="41">
        <v>6</v>
      </c>
      <c r="B138" s="44" t="s">
        <v>95</v>
      </c>
      <c r="C138" s="44"/>
      <c r="D138" s="44"/>
      <c r="E138" s="44"/>
      <c r="F138" s="44"/>
      <c r="G138" s="44"/>
    </row>
    <row r="139" spans="1:7" ht="18" x14ac:dyDescent="0.2">
      <c r="A139"/>
      <c r="B139" s="44"/>
      <c r="C139" s="44"/>
      <c r="D139" s="44"/>
      <c r="E139" s="44"/>
      <c r="F139" s="44"/>
      <c r="G139" s="44"/>
    </row>
    <row r="140" spans="1:7" ht="36" customHeight="1" x14ac:dyDescent="0.2">
      <c r="A140" s="41">
        <v>7</v>
      </c>
      <c r="B140" s="44" t="s">
        <v>96</v>
      </c>
      <c r="C140" s="44"/>
      <c r="D140" s="44"/>
      <c r="E140" s="44"/>
      <c r="F140" s="44"/>
      <c r="G140" s="44"/>
    </row>
    <row r="141" spans="1:7" ht="18" x14ac:dyDescent="0.2">
      <c r="B141" s="44" t="s">
        <v>5</v>
      </c>
      <c r="C141" s="44"/>
      <c r="D141" s="44"/>
      <c r="E141" s="44"/>
      <c r="F141" s="44"/>
      <c r="G141" s="44"/>
    </row>
  </sheetData>
  <sheetProtection sheet="1" objects="1" scenarios="1"/>
  <mergeCells count="26">
    <mergeCell ref="B140:G140"/>
    <mergeCell ref="B141:G141"/>
    <mergeCell ref="B107:E107"/>
    <mergeCell ref="B108:E108"/>
    <mergeCell ref="B125:G125"/>
    <mergeCell ref="B126:G126"/>
    <mergeCell ref="B127:G127"/>
    <mergeCell ref="B128:G128"/>
    <mergeCell ref="B129:G129"/>
    <mergeCell ref="B130:G130"/>
    <mergeCell ref="B131:G131"/>
    <mergeCell ref="B132:G132"/>
    <mergeCell ref="B133:G133"/>
    <mergeCell ref="B134:G134"/>
    <mergeCell ref="B135:G135"/>
    <mergeCell ref="B136:G136"/>
    <mergeCell ref="B137:G137"/>
    <mergeCell ref="B138:G138"/>
    <mergeCell ref="B139:G139"/>
    <mergeCell ref="B9:E9"/>
    <mergeCell ref="B10:E10"/>
    <mergeCell ref="B11:E11"/>
    <mergeCell ref="B12:E12"/>
    <mergeCell ref="B13:E13"/>
    <mergeCell ref="B14:E14"/>
    <mergeCell ref="C22:E22"/>
  </mergeCells>
  <printOptions horizontalCentered="1"/>
  <pageMargins left="0.83" right="0.23" top="0.42" bottom="0.18" header="0.24" footer="0.34"/>
  <pageSetup scale="31" fitToHeight="2" orientation="portrait" r:id="rId1"/>
  <headerFooter alignWithMargins="0"/>
  <rowBreaks count="1" manualBreakCount="1">
    <brk id="103" max="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FIA Licensees</vt:lpstr>
      <vt:lpstr>'FIA Licensees'!Print_Area</vt:lpstr>
      <vt:lpstr>'FIA Licensees'!Print_Titles</vt:lpstr>
    </vt:vector>
  </TitlesOfParts>
  <Company>BOJ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Jillan Stewart</dc:creator>
  <cp:lastModifiedBy>Rowena Atkinson</cp:lastModifiedBy>
  <cp:lastPrinted>2013-03-07T23:40:15Z</cp:lastPrinted>
  <dcterms:created xsi:type="dcterms:W3CDTF">2013-02-22T14:47:28Z</dcterms:created>
  <dcterms:modified xsi:type="dcterms:W3CDTF">2013-03-15T21:21:43Z</dcterms:modified>
</cp:coreProperties>
</file>