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Quarterlies - September 2016\"/>
    </mc:Choice>
  </mc:AlternateContent>
  <bookViews>
    <workbookView xWindow="240" yWindow="180" windowWidth="21075" windowHeight="8700"/>
  </bookViews>
  <sheets>
    <sheet name="Building Societies" sheetId="4" r:id="rId1"/>
  </sheets>
  <calcPr calcId="152511"/>
</workbook>
</file>

<file path=xl/calcChain.xml><?xml version="1.0" encoding="utf-8"?>
<calcChain xmlns="http://schemas.openxmlformats.org/spreadsheetml/2006/main">
  <c r="F77" i="4" l="1"/>
  <c r="E64" i="4"/>
  <c r="D64" i="4"/>
  <c r="C64" i="4"/>
  <c r="F64" i="4" s="1"/>
</calcChain>
</file>

<file path=xl/sharedStrings.xml><?xml version="1.0" encoding="utf-8"?>
<sst xmlns="http://schemas.openxmlformats.org/spreadsheetml/2006/main" count="106" uniqueCount="100">
  <si>
    <t>Notes:</t>
  </si>
  <si>
    <t>UNAUDITED</t>
  </si>
  <si>
    <t>PUBLISHED PURSUANT TO SECTION 64(f) OF THE BANKING SERVICES ACT</t>
  </si>
  <si>
    <t>AS AT 30 SEPTEMBER 2016</t>
  </si>
  <si>
    <t>to the Bank of Jamaica and have been attested to by the respective managements as reflecting</t>
  </si>
  <si>
    <t>J$'000</t>
  </si>
  <si>
    <t>TOTAL</t>
  </si>
  <si>
    <t>ASSETS</t>
  </si>
  <si>
    <t>Cash and Bank Balances:</t>
  </si>
  <si>
    <t>Investments:</t>
  </si>
  <si>
    <t xml:space="preserve">       Domestic Currency</t>
  </si>
  <si>
    <t xml:space="preserve">       Foreign Currency</t>
  </si>
  <si>
    <t xml:space="preserve">   Bank of Jamaica Securities</t>
  </si>
  <si>
    <t>Accounts Receivable (net of prov)</t>
  </si>
  <si>
    <t>TOTAL ASSETS</t>
  </si>
  <si>
    <t>LIABILITIES</t>
  </si>
  <si>
    <t>Borrowings:</t>
  </si>
  <si>
    <t xml:space="preserve">    Due To Bank of Jamaica</t>
  </si>
  <si>
    <t xml:space="preserve">    Due To Specialised Institutions</t>
  </si>
  <si>
    <t xml:space="preserve">    Due To Other Fin. Insts. in Ja.</t>
  </si>
  <si>
    <t xml:space="preserve">    Securities Sold Under Repurchase Agreement</t>
  </si>
  <si>
    <t>Sundry Current Liabilities:</t>
  </si>
  <si>
    <t>TOTAL LIABILITIES</t>
  </si>
  <si>
    <t>Excess / (Shortfall) of Assets over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</si>
  <si>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</si>
  <si>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</si>
  <si>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</si>
  <si>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</si>
  <si>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</si>
  <si>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</si>
  <si>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</si>
  <si>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Other Bals. Due To Connected Parties</t>
  </si>
  <si>
    <t>Provision For Loan Losses</t>
  </si>
  <si>
    <t>FINANCIAL YEAR END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</si>
  <si>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</si>
  <si>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</si>
  <si>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 xml:space="preserve">    Due To Commercial Banks in Ja.</t>
  </si>
  <si>
    <t>Deposits Due To Connected Parties</t>
  </si>
  <si>
    <t xml:space="preserve">    As Per IFRS Requirement</t>
  </si>
  <si>
    <t xml:space="preserve">    Additional Prudential Reserves</t>
  </si>
  <si>
    <t>ASSETS AND LIABILITIES OF BUILDING SOCIETIES</t>
  </si>
  <si>
    <t>These balances are taken from unaudited prudential returns submitted by the following societies</t>
  </si>
  <si>
    <t>a true and fair representation of the affairs and condition of the societies at the reporting date.</t>
  </si>
  <si>
    <t>The Bank of Jamaica does not in any way certify the accuracy or otherwise of the balances reported by the respective societies.</t>
  </si>
  <si>
    <t>J.N.B.S.</t>
  </si>
  <si>
    <t>S.J.B.S.</t>
  </si>
  <si>
    <t>V.M.B.S.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</si>
  <si>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</si>
  <si>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</si>
  <si>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</si>
  <si>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</si>
  <si>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</si>
  <si>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 xml:space="preserve">    Jamaica Government Securities</t>
  </si>
  <si>
    <t xml:space="preserve">   Other Public Sector Securities</t>
  </si>
  <si>
    <t xml:space="preserve">   Other Local Securities (net of prov)</t>
  </si>
  <si>
    <t xml:space="preserve">    Foreign Securities</t>
  </si>
  <si>
    <t xml:space="preserve">   Securities Purchased with a View to Resale</t>
  </si>
  <si>
    <t xml:space="preserve">       From Bank of Jamaica</t>
  </si>
  <si>
    <t xml:space="preserve">       Other Counter Parties</t>
  </si>
  <si>
    <t>Loans, Advances &amp; Discounts (net of  prov)</t>
  </si>
  <si>
    <t>Fixed Assets (net of depreciation)</t>
  </si>
  <si>
    <t>Other  Assets</t>
  </si>
  <si>
    <r>
      <t>Contingent Accounts (</t>
    </r>
    <r>
      <rPr>
        <i/>
        <sz val="14"/>
        <rFont val="Arial"/>
        <family val="2"/>
      </rPr>
      <t>Accepts., Guarantees &amp; L/Cs as per contra)</t>
    </r>
  </si>
  <si>
    <t>Savings Fund</t>
  </si>
  <si>
    <t xml:space="preserve">    Due To Overseas Banks &amp; Financial Insts.</t>
  </si>
  <si>
    <t xml:space="preserve">   Interest Payable on Savings Fund/Borrowings</t>
  </si>
  <si>
    <t xml:space="preserve">   Accounts Payable</t>
  </si>
  <si>
    <t xml:space="preserve">   Other</t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</si>
  <si>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</si>
  <si>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</si>
  <si>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</si>
  <si>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</si>
  <si>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</si>
  <si>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 xml:space="preserve">     Revaluation Reserves  Arising From Fair Value Accounting</t>
  </si>
  <si>
    <t xml:space="preserve">     Other Revaluation Reserves</t>
  </si>
  <si>
    <t xml:space="preserve">     Other Reserves</t>
  </si>
  <si>
    <t>Accumulated Surplus/(Deficits)</t>
  </si>
  <si>
    <t>Undistributed Surplus/(Deficits)</t>
  </si>
  <si>
    <t>MEMORANDUM</t>
  </si>
  <si>
    <t>Mortgage Loans:</t>
  </si>
  <si>
    <t xml:space="preserve">    Residential Loans</t>
  </si>
  <si>
    <t xml:space="preserve">    Commercial Loans</t>
  </si>
  <si>
    <t>Repos on behalf of or on-trading to clients</t>
  </si>
  <si>
    <t>Funds Under Management</t>
  </si>
  <si>
    <t>Investments In Connected Parties</t>
  </si>
  <si>
    <t>Provisions for Other Losses</t>
  </si>
  <si>
    <t>NOTES TO THE STATEMENT OF UNAUDITED ASSETS AND LIABILITIES OF BUILDING SOCIETIES</t>
  </si>
  <si>
    <t>KEY TO BUILDING SOCIETIES</t>
  </si>
  <si>
    <t xml:space="preserve">J.N.B.S.                                      </t>
  </si>
  <si>
    <t>Jamaica National Building Society</t>
  </si>
  <si>
    <t xml:space="preserve">S.J.B.S.                   </t>
  </si>
  <si>
    <t>The Scotia Jamaica Building Society</t>
  </si>
  <si>
    <t xml:space="preserve">V.M.B.S.               </t>
  </si>
  <si>
    <t>Victoria Mutual Building Society</t>
  </si>
  <si>
    <t xml:space="preserve">In accordance with the March 2002 legislation, with the exception of permissible Trust activities as provided under statute, </t>
  </si>
  <si>
    <t>all managed funds/trading books activities have been transferred to a separate legal entity.</t>
  </si>
  <si>
    <t xml:space="preserve"> 'Credit Facilities to Connected Parties' include loans, advances, comfort letters, standby and Commercial Letters of Credit, Guarantees, etc.</t>
  </si>
  <si>
    <t>Fluctuations in market value of 'Available For Sale' assets are accounted for in 'Revaluation Reserves Arising From Fair Value Accounting' until realized.</t>
  </si>
  <si>
    <t>News Release</t>
  </si>
  <si>
    <t>19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</si>
</sst>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-* #,##0.00_-;\-* #,##0.00_-;_-* &quot;-&quot;??_-;_-@_-"/>
    <numFmt numFmtId="167" formatCode="[$-409]mmmm\-yy;@"/>
    <numFmt numFmtId="170" formatCode="d\ \ mmmm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i/>
      <sz val="14"/>
      <name val="Arial"/>
      <family val="2"/>
    </font>
    <font>
      <b/>
      <sz val="14"/>
      <color indexed="18"/>
      <name val="Arial"/>
      <family val="2"/>
    </font>
    <font>
      <b/>
      <u/>
      <sz val="14"/>
      <color indexed="14"/>
      <name val="Arial"/>
      <family val="2"/>
    </font>
    <font>
      <b/>
      <i/>
      <sz val="14"/>
      <name val="Arial"/>
      <family val="2"/>
    </font>
    <font>
      <b/>
      <sz val="12"/>
      <color rgb="FF0070C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7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7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1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 applyNumberFormat="0" applyBorder="0" applyAlignment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49">
    <xf numFmtId="0" fontId="0" fillId="0" borderId="0" xfId="0"/>
    <xf numFmtId="0" fontId="20" fillId="0" borderId="0" xfId="0" applyFont="1"/>
    <xf numFmtId="0" fontId="21" fillId="0" borderId="0" xfId="0" applyFont="1"/>
    <xf numFmtId="3" fontId="20" fillId="0" borderId="0" xfId="0" applyNumberFormat="1" applyFont="1"/>
    <xf numFmtId="0" fontId="18" fillId="0" borderId="0" xfId="0" applyFont="1" applyFill="1"/>
    <xf numFmtId="0" fontId="20" fillId="0" borderId="0" xfId="0" applyFont="1" applyFill="1"/>
    <xf numFmtId="38" fontId="20" fillId="0" borderId="0" xfId="0" applyNumberFormat="1" applyFont="1"/>
    <xf numFmtId="3" fontId="20" fillId="0" borderId="0" xfId="0" applyNumberFormat="1" applyFont="1" applyFill="1"/>
    <xf numFmtId="0" fontId="18" fillId="0" borderId="0" xfId="0" applyFont="1"/>
    <xf numFmtId="0" fontId="18" fillId="0" borderId="0" xfId="0" applyFont="1" applyFill="1" applyAlignment="1"/>
    <xf numFmtId="0" fontId="18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13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20" fillId="0" borderId="0" xfId="0" applyFont="1" applyBorder="1"/>
    <xf numFmtId="3" fontId="18" fillId="0" borderId="10" xfId="129" applyNumberFormat="1" applyFont="1" applyFill="1" applyBorder="1"/>
    <xf numFmtId="3" fontId="18" fillId="0" borderId="0" xfId="0" applyNumberFormat="1" applyFont="1" applyFill="1" applyBorder="1"/>
    <xf numFmtId="3" fontId="18" fillId="0" borderId="0" xfId="0" applyNumberFormat="1" applyFont="1"/>
    <xf numFmtId="3" fontId="18" fillId="0" borderId="0" xfId="0" applyNumberFormat="1" applyFont="1" applyFill="1"/>
    <xf numFmtId="38" fontId="20" fillId="0" borderId="0" xfId="0" applyNumberFormat="1" applyFont="1" applyFill="1"/>
    <xf numFmtId="3" fontId="20" fillId="0" borderId="0" xfId="129" applyNumberFormat="1" applyFont="1" applyFill="1"/>
    <xf numFmtId="3" fontId="20" fillId="0" borderId="0" xfId="129" applyNumberFormat="1" applyFont="1"/>
    <xf numFmtId="0" fontId="20" fillId="0" borderId="0" xfId="129" applyFont="1"/>
    <xf numFmtId="3" fontId="20" fillId="33" borderId="0" xfId="129" applyNumberFormat="1" applyFont="1" applyFill="1"/>
    <xf numFmtId="38" fontId="26" fillId="0" borderId="0" xfId="0" applyNumberFormat="1" applyFont="1" applyFill="1" applyAlignment="1"/>
    <xf numFmtId="0" fontId="26" fillId="0" borderId="0" xfId="0" applyFont="1" applyFill="1" applyAlignment="1"/>
    <xf numFmtId="0" fontId="20" fillId="0" borderId="0" xfId="0" applyFont="1" applyFill="1" applyAlignment="1"/>
    <xf numFmtId="170" fontId="18" fillId="0" borderId="0" xfId="0" applyNumberFormat="1" applyFont="1" applyFill="1" applyAlignment="1">
      <alignment horizontal="left"/>
    </xf>
    <xf numFmtId="38" fontId="18" fillId="0" borderId="0" xfId="0" applyNumberFormat="1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15" fontId="27" fillId="0" borderId="0" xfId="0" applyNumberFormat="1" applyFont="1" applyAlignment="1">
      <alignment horizontal="left"/>
    </xf>
    <xf numFmtId="0" fontId="20" fillId="0" borderId="0" xfId="0" applyFont="1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18" fillId="0" borderId="0" xfId="0" quotePrefix="1" applyFont="1" applyFill="1" applyAlignment="1"/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/>
    </xf>
    <xf numFmtId="0" fontId="18" fillId="0" borderId="0" xfId="13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8" fillId="0" borderId="0" xfId="0" quotePrefix="1" applyFont="1" applyFill="1" applyAlignment="1">
      <alignment horizontal="left" wrapText="1"/>
    </xf>
    <xf numFmtId="0" fontId="18" fillId="0" borderId="0" xfId="0" applyFont="1" applyFill="1" applyAlignment="1">
      <alignment wrapText="1"/>
    </xf>
    <xf numFmtId="38" fontId="18" fillId="0" borderId="0" xfId="129" applyNumberFormat="1" applyFont="1" applyFill="1" applyAlignment="1">
      <alignment horizontal="center"/>
    </xf>
    <xf numFmtId="0" fontId="20" fillId="0" borderId="0" xfId="0" applyFont="1" applyFill="1" applyAlignment="1"/>
    <xf numFmtId="0" fontId="28" fillId="0" borderId="0" xfId="0" applyFont="1"/>
    <xf numFmtId="49" fontId="28" fillId="0" borderId="0" xfId="0" applyNumberFormat="1" applyFont="1" applyAlignment="1">
      <alignment horizontal="left"/>
    </xf>
  </cellXfs>
  <cellStyles count="16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1 2 2" xfId="14"/>
    <cellStyle name="60% - Accent1 2 3" xfId="15"/>
    <cellStyle name="60% - Accent1 3" xfId="16"/>
    <cellStyle name="60% - Accent1 3 2" xfId="17"/>
    <cellStyle name="60% - Accent1 4" xfId="18"/>
    <cellStyle name="60% - Accent1 5" xfId="19"/>
    <cellStyle name="60% - Accent2 2" xfId="20"/>
    <cellStyle name="60% - Accent2 2 2" xfId="21"/>
    <cellStyle name="60% - Accent2 2 3" xfId="22"/>
    <cellStyle name="60% - Accent2 3" xfId="23"/>
    <cellStyle name="60% - Accent2 4" xfId="24"/>
    <cellStyle name="60% - Accent2 5" xfId="25"/>
    <cellStyle name="60% - Accent3 2" xfId="26"/>
    <cellStyle name="60% - Accent3 2 2" xfId="27"/>
    <cellStyle name="60% - Accent3 2 3" xfId="28"/>
    <cellStyle name="60% - Accent3 3" xfId="29"/>
    <cellStyle name="60% - Accent3 3 2" xfId="30"/>
    <cellStyle name="60% - Accent3 4" xfId="31"/>
    <cellStyle name="60% - Accent3 5" xfId="32"/>
    <cellStyle name="60% - Accent4 2" xfId="33"/>
    <cellStyle name="60% - Accent4 2 2" xfId="34"/>
    <cellStyle name="60% - Accent4 2 3" xfId="35"/>
    <cellStyle name="60% - Accent4 3" xfId="36"/>
    <cellStyle name="60% - Accent4 3 2" xfId="37"/>
    <cellStyle name="60% - Accent4 4" xfId="38"/>
    <cellStyle name="60% - Accent4 5" xfId="39"/>
    <cellStyle name="60% - Accent5 2" xfId="40"/>
    <cellStyle name="60% - Accent5 2 2" xfId="41"/>
    <cellStyle name="60% - Accent5 2 3" xfId="42"/>
    <cellStyle name="60% - Accent5 3" xfId="43"/>
    <cellStyle name="60% - Accent5 4" xfId="44"/>
    <cellStyle name="60% - Accent5 5" xfId="45"/>
    <cellStyle name="60% - Accent6 2" xfId="46"/>
    <cellStyle name="60% - Accent6 2 2" xfId="47"/>
    <cellStyle name="60% - Accent6 2 3" xfId="48"/>
    <cellStyle name="60% - Accent6 3" xfId="49"/>
    <cellStyle name="60% - Accent6 3 2" xfId="50"/>
    <cellStyle name="60% - Accent6 4" xfId="51"/>
    <cellStyle name="60% - Accent6 5" xfId="52"/>
    <cellStyle name="Accent1 2" xfId="53"/>
    <cellStyle name="Accent1 2 2" xfId="54"/>
    <cellStyle name="Accent1 2 3" xfId="55"/>
    <cellStyle name="Accent1 3" xfId="56"/>
    <cellStyle name="Accent1 3 2" xfId="57"/>
    <cellStyle name="Accent1 4" xfId="58"/>
    <cellStyle name="Accent1 5" xfId="59"/>
    <cellStyle name="Accent2 2" xfId="60"/>
    <cellStyle name="Accent2 2 2" xfId="61"/>
    <cellStyle name="Accent2 2 3" xfId="62"/>
    <cellStyle name="Accent2 3" xfId="63"/>
    <cellStyle name="Accent2 4" xfId="64"/>
    <cellStyle name="Accent2 5" xfId="65"/>
    <cellStyle name="Accent3 2" xfId="66"/>
    <cellStyle name="Accent3 2 2" xfId="67"/>
    <cellStyle name="Accent3 2 3" xfId="68"/>
    <cellStyle name="Accent3 3" xfId="69"/>
    <cellStyle name="Accent3 4" xfId="70"/>
    <cellStyle name="Accent3 5" xfId="71"/>
    <cellStyle name="Accent4 2" xfId="72"/>
    <cellStyle name="Accent4 2 2" xfId="73"/>
    <cellStyle name="Accent4 2 3" xfId="74"/>
    <cellStyle name="Accent4 3" xfId="75"/>
    <cellStyle name="Accent4 3 2" xfId="76"/>
    <cellStyle name="Accent4 4" xfId="77"/>
    <cellStyle name="Accent4 5" xfId="78"/>
    <cellStyle name="Accent5 2" xfId="79"/>
    <cellStyle name="Accent5 2 2" xfId="80"/>
    <cellStyle name="Accent5 2 3" xfId="81"/>
    <cellStyle name="Accent5 3" xfId="82"/>
    <cellStyle name="Accent5 4" xfId="83"/>
    <cellStyle name="Accent5 5" xfId="84"/>
    <cellStyle name="Accent6 2" xfId="85"/>
    <cellStyle name="Accent6 2 2" xfId="86"/>
    <cellStyle name="Accent6 2 3" xfId="87"/>
    <cellStyle name="Accent6 3" xfId="88"/>
    <cellStyle name="Accent6 4" xfId="89"/>
    <cellStyle name="Accent6 5" xfId="90"/>
    <cellStyle name="Bad 2" xfId="91"/>
    <cellStyle name="Calculation 2" xfId="92"/>
    <cellStyle name="Check Cell 2" xfId="93"/>
    <cellStyle name="Comma [0] 2" xfId="94"/>
    <cellStyle name="Comma 10" xfId="95"/>
    <cellStyle name="Comma 11" xfId="96"/>
    <cellStyle name="Comma 12" xfId="97"/>
    <cellStyle name="Comma 13" xfId="98"/>
    <cellStyle name="Comma 14" xfId="99"/>
    <cellStyle name="Comma 15" xfId="100"/>
    <cellStyle name="Comma 16" xfId="101"/>
    <cellStyle name="Comma 17" xfId="102"/>
    <cellStyle name="Comma 2" xfId="103"/>
    <cellStyle name="Comma 3" xfId="104"/>
    <cellStyle name="Comma 3 2" xfId="105"/>
    <cellStyle name="Comma 4" xfId="106"/>
    <cellStyle name="Comma 5" xfId="107"/>
    <cellStyle name="Comma 6" xfId="108"/>
    <cellStyle name="Comma 7" xfId="109"/>
    <cellStyle name="Comma 8" xfId="110"/>
    <cellStyle name="Comma 9" xfId="111"/>
    <cellStyle name="Currency 2" xfId="112"/>
    <cellStyle name="Currency 2 2" xfId="113"/>
    <cellStyle name="Explanatory Text 2" xfId="114"/>
    <cellStyle name="Explanatory Text 2 2" xfId="115"/>
    <cellStyle name="Explanatory Text 2 3" xfId="116"/>
    <cellStyle name="Explanatory Text 3" xfId="117"/>
    <cellStyle name="Good 2" xfId="118"/>
    <cellStyle name="Heading 1 2" xfId="119"/>
    <cellStyle name="Heading 2 2" xfId="120"/>
    <cellStyle name="Heading 3 2" xfId="121"/>
    <cellStyle name="Heading 4 2" xfId="122"/>
    <cellStyle name="Input 2" xfId="123"/>
    <cellStyle name="Linked Cell 2" xfId="124"/>
    <cellStyle name="Neutral 2" xfId="125"/>
    <cellStyle name="Normal" xfId="0" builtinId="0"/>
    <cellStyle name="Normal 19" xfId="126"/>
    <cellStyle name="Normal 2" xfId="127"/>
    <cellStyle name="Normal 2 2" xfId="128"/>
    <cellStyle name="Normal 2 2 2" xfId="129"/>
    <cellStyle name="Normal 2 2 3" xfId="130"/>
    <cellStyle name="Normal 2 3" xfId="131"/>
    <cellStyle name="Normal 20" xfId="132"/>
    <cellStyle name="Normal 3" xfId="133"/>
    <cellStyle name="Normal 3 2" xfId="134"/>
    <cellStyle name="Normal 3 2 2" xfId="135"/>
    <cellStyle name="Normal 3 2 3" xfId="136"/>
    <cellStyle name="Normal 3 2 4" xfId="137"/>
    <cellStyle name="Normal 3 3" xfId="138"/>
    <cellStyle name="Normal 4" xfId="139"/>
    <cellStyle name="Normal 4 2" xfId="140"/>
    <cellStyle name="Normal 5" xfId="141"/>
    <cellStyle name="Note 2" xfId="142"/>
    <cellStyle name="Note 2 2" xfId="143"/>
    <cellStyle name="Note 3" xfId="144"/>
    <cellStyle name="Note 3 2" xfId="145"/>
    <cellStyle name="Note 4" xfId="146"/>
    <cellStyle name="Output 2" xfId="147"/>
    <cellStyle name="Percent 2" xfId="148"/>
    <cellStyle name="Percent 2 2" xfId="149"/>
    <cellStyle name="Percent 2 3" xfId="150"/>
    <cellStyle name="Percent 3" xfId="151"/>
    <cellStyle name="Percent 3 2" xfId="152"/>
    <cellStyle name="Percent 4" xfId="153"/>
    <cellStyle name="Percent 4 2" xfId="163"/>
    <cellStyle name="STYLE1 10" xfId="154"/>
    <cellStyle name="Title 2" xfId="155"/>
    <cellStyle name="Title 2 2" xfId="156"/>
    <cellStyle name="Title 2 3" xfId="157"/>
    <cellStyle name="Total 2" xfId="158"/>
    <cellStyle name="Total 2 2" xfId="159"/>
    <cellStyle name="Total 2 3" xfId="160"/>
    <cellStyle name="Total 3" xfId="161"/>
    <cellStyle name="Warning Text 2" xfId="16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142875</xdr:colOff>
      <xdr:row>3</xdr:row>
      <xdr:rowOff>137710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7325" cy="8235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26"/>
  <sheetViews>
    <sheetView tabSelected="1" workbookViewId="0">
      <selection activeCell="H31" sqref="H31"/>
    </sheetView>
  </sheetViews>
  <sheetFormatPr defaultColWidth="9" defaultRowHeight="18" x14ac:dyDescent="0.25"/>
  <cols>
    <col min="1" max="1" width="9" style="1"/>
    <col min="2" max="2" width="85.42578125" style="1" customWidth="1"/>
    <col min="3" max="3" width="20.7109375" style="1" customWidth="1"/>
    <col min="4" max="4" width="18.85546875" style="1" customWidth="1"/>
    <col min="5" max="5" width="19.85546875" style="1" customWidth="1"/>
    <col min="6" max="6" width="24" style="1" customWidth="1"/>
    <col min="7" max="7" width="9" style="1" customWidth="1"/>
    <col min="8" max="192" width="9" style="1"/>
    <col min="193" max="193" width="65.7109375" style="1" customWidth="1"/>
    <col min="194" max="194" width="20" style="1" customWidth="1"/>
    <col min="195" max="195" width="19.5703125" style="1" customWidth="1"/>
    <col min="196" max="196" width="20.28515625" style="1" customWidth="1"/>
    <col min="197" max="197" width="20.42578125" style="1" customWidth="1"/>
    <col min="198" max="199" width="9" style="1" customWidth="1"/>
    <col min="200" max="200" width="8.140625" style="1" customWidth="1"/>
    <col min="201" max="16384" width="9" style="1"/>
  </cols>
  <sheetData>
    <row r="5" spans="1:7" x14ac:dyDescent="0.25">
      <c r="A5" s="47" t="s">
        <v>98</v>
      </c>
      <c r="B5" s="2"/>
    </row>
    <row r="6" spans="1:7" x14ac:dyDescent="0.25">
      <c r="A6" s="48" t="s">
        <v>99</v>
      </c>
      <c r="B6" s="2"/>
    </row>
    <row r="7" spans="1:7" ht="15.75" customHeight="1" x14ac:dyDescent="0.25"/>
    <row r="8" spans="1:7" ht="23.25" customHeight="1" x14ac:dyDescent="0.25">
      <c r="B8" s="38" t="s">
        <v>1</v>
      </c>
      <c r="C8" s="38"/>
      <c r="D8" s="38"/>
      <c r="E8" s="38"/>
      <c r="F8" s="38"/>
      <c r="G8" s="38"/>
    </row>
    <row r="9" spans="1:7" ht="18.95" customHeight="1" x14ac:dyDescent="0.25">
      <c r="B9" s="38" t="s">
        <v>40</v>
      </c>
      <c r="C9" s="38"/>
      <c r="D9" s="38"/>
      <c r="E9" s="38"/>
      <c r="F9" s="38"/>
      <c r="G9" s="38"/>
    </row>
    <row r="10" spans="1:7" ht="18.95" customHeight="1" x14ac:dyDescent="0.25">
      <c r="B10" s="45" t="s">
        <v>2</v>
      </c>
      <c r="C10" s="45"/>
      <c r="D10" s="45"/>
      <c r="E10" s="45"/>
      <c r="F10" s="45"/>
      <c r="G10" s="45"/>
    </row>
    <row r="11" spans="1:7" ht="18.95" customHeight="1" x14ac:dyDescent="0.25">
      <c r="B11" s="38" t="s">
        <v>3</v>
      </c>
      <c r="C11" s="38"/>
      <c r="D11" s="38"/>
      <c r="E11" s="38"/>
      <c r="F11" s="38"/>
      <c r="G11" s="38"/>
    </row>
    <row r="12" spans="1:7" ht="15.75" customHeight="1" x14ac:dyDescent="0.25">
      <c r="B12" s="11"/>
      <c r="C12" s="11"/>
      <c r="D12" s="11"/>
      <c r="E12" s="11"/>
      <c r="F12" s="11"/>
    </row>
    <row r="13" spans="1:7" ht="19.5" customHeight="1" x14ac:dyDescent="0.25">
      <c r="B13" s="46" t="s">
        <v>41</v>
      </c>
      <c r="C13" s="46"/>
      <c r="D13" s="46"/>
      <c r="E13" s="10"/>
      <c r="F13" s="11"/>
    </row>
    <row r="14" spans="1:7" ht="19.5" customHeight="1" x14ac:dyDescent="0.25">
      <c r="B14" s="40" t="s">
        <v>4</v>
      </c>
      <c r="C14" s="40"/>
      <c r="D14" s="40"/>
      <c r="E14" s="40"/>
      <c r="F14" s="11"/>
    </row>
    <row r="15" spans="1:7" ht="19.5" customHeight="1" x14ac:dyDescent="0.25">
      <c r="B15" s="40" t="s">
        <v>42</v>
      </c>
      <c r="C15" s="40"/>
      <c r="D15" s="40"/>
      <c r="E15" s="40"/>
      <c r="F15" s="11"/>
    </row>
    <row r="16" spans="1:7" ht="19.5" customHeight="1" x14ac:dyDescent="0.25">
      <c r="B16" s="4" t="s">
        <v>43</v>
      </c>
      <c r="C16" s="12"/>
      <c r="D16" s="12"/>
      <c r="E16" s="12"/>
      <c r="F16" s="11"/>
    </row>
    <row r="17" spans="2:7" ht="15" customHeight="1" x14ac:dyDescent="0.25">
      <c r="B17" s="11"/>
      <c r="C17" s="11"/>
      <c r="D17" s="11"/>
      <c r="E17" s="11"/>
      <c r="F17" s="11"/>
    </row>
    <row r="18" spans="2:7" ht="23.25" customHeight="1" x14ac:dyDescent="0.25">
      <c r="B18" s="11"/>
      <c r="C18" s="41" t="s">
        <v>5</v>
      </c>
      <c r="D18" s="41"/>
      <c r="E18" s="41"/>
      <c r="F18" s="41"/>
      <c r="G18" s="41"/>
    </row>
    <row r="19" spans="2:7" ht="13.5" customHeight="1" x14ac:dyDescent="0.25">
      <c r="B19" s="11"/>
      <c r="C19" s="13"/>
      <c r="D19" s="13"/>
      <c r="E19" s="13"/>
      <c r="F19" s="13"/>
      <c r="G19" s="13"/>
    </row>
    <row r="20" spans="2:7" ht="25.5" customHeight="1" x14ac:dyDescent="0.25">
      <c r="B20" s="5"/>
      <c r="C20" s="14" t="s">
        <v>44</v>
      </c>
      <c r="D20" s="14" t="s">
        <v>45</v>
      </c>
      <c r="E20" s="14" t="s">
        <v>46</v>
      </c>
      <c r="F20" s="14" t="s">
        <v>6</v>
      </c>
    </row>
    <row r="21" spans="2:7" ht="17.25" customHeight="1" x14ac:dyDescent="0.25">
      <c r="B21" s="8" t="s">
        <v>7</v>
      </c>
      <c r="F21" s="5"/>
    </row>
    <row r="22" spans="2:7" ht="21" customHeight="1" x14ac:dyDescent="0.25">
      <c r="B22" s="8" t="s">
        <v>8</v>
      </c>
      <c r="F22" s="5"/>
    </row>
    <row r="23" spans="2:7" ht="23.25" customHeight="1" x14ac:dyDescent="0.25">
      <c r="B23" s="15" t="s">
        <v>47</v>
      </c>
      <c r="C23" s="3">
        <v>2772958</v>
      </c>
      <c r="D23" s="3">
        <v>0</v>
      </c>
      <c r="E23" s="3">
        <v>354393</v>
      </c>
      <c r="F23" s="7">
        <v>3127351</v>
      </c>
    </row>
    <row r="24" spans="2:7" ht="19.5" customHeight="1" x14ac:dyDescent="0.25">
      <c r="B24" s="1" t="s">
        <v>48</v>
      </c>
      <c r="C24" s="3">
        <v>1142179</v>
      </c>
      <c r="D24" s="3">
        <v>119992</v>
      </c>
      <c r="E24" s="3">
        <v>916750</v>
      </c>
      <c r="F24" s="7">
        <v>2178921</v>
      </c>
    </row>
    <row r="25" spans="2:7" ht="19.5" customHeight="1" x14ac:dyDescent="0.25">
      <c r="B25" s="1" t="s">
        <v>49</v>
      </c>
      <c r="C25" s="3">
        <v>437075</v>
      </c>
      <c r="D25" s="3">
        <v>736207</v>
      </c>
      <c r="E25" s="3">
        <v>1217505</v>
      </c>
      <c r="F25" s="7">
        <v>2390787</v>
      </c>
    </row>
    <row r="26" spans="2:7" ht="20.25" customHeight="1" x14ac:dyDescent="0.25">
      <c r="B26" s="1" t="s">
        <v>50</v>
      </c>
      <c r="C26" s="3">
        <v>0</v>
      </c>
      <c r="D26" s="3">
        <v>0</v>
      </c>
      <c r="E26" s="3">
        <v>0</v>
      </c>
      <c r="F26" s="7">
        <v>0</v>
      </c>
    </row>
    <row r="27" spans="2:7" ht="21" customHeight="1" x14ac:dyDescent="0.25">
      <c r="B27" s="1" t="s">
        <v>51</v>
      </c>
      <c r="C27" s="3">
        <v>4512592</v>
      </c>
      <c r="D27" s="3">
        <v>31983</v>
      </c>
      <c r="E27" s="3">
        <v>3498843</v>
      </c>
      <c r="F27" s="7">
        <v>8043418</v>
      </c>
    </row>
    <row r="28" spans="2:7" ht="23.25" customHeight="1" x14ac:dyDescent="0.25">
      <c r="B28" s="8" t="s">
        <v>9</v>
      </c>
      <c r="C28" s="3"/>
      <c r="D28" s="3"/>
      <c r="E28" s="3"/>
      <c r="F28" s="7"/>
    </row>
    <row r="29" spans="2:7" ht="18" customHeight="1" x14ac:dyDescent="0.25">
      <c r="B29" s="1" t="s">
        <v>52</v>
      </c>
      <c r="C29" s="3"/>
      <c r="D29" s="3"/>
      <c r="E29" s="3"/>
      <c r="F29" s="7"/>
    </row>
    <row r="30" spans="2:7" ht="19.5" customHeight="1" x14ac:dyDescent="0.25">
      <c r="B30" s="1" t="s">
        <v>10</v>
      </c>
      <c r="C30" s="3">
        <v>15212186</v>
      </c>
      <c r="D30" s="3">
        <v>0</v>
      </c>
      <c r="E30" s="3">
        <v>10533401</v>
      </c>
      <c r="F30" s="7">
        <v>25745587</v>
      </c>
    </row>
    <row r="31" spans="2:7" ht="19.5" customHeight="1" x14ac:dyDescent="0.25">
      <c r="B31" s="1" t="s">
        <v>11</v>
      </c>
      <c r="C31" s="3">
        <v>10915591</v>
      </c>
      <c r="D31" s="3">
        <v>0</v>
      </c>
      <c r="E31" s="3">
        <v>976511</v>
      </c>
      <c r="F31" s="7">
        <v>11892102</v>
      </c>
    </row>
    <row r="32" spans="2:7" ht="18.75" customHeight="1" x14ac:dyDescent="0.25">
      <c r="B32" s="1" t="s">
        <v>12</v>
      </c>
      <c r="C32" s="3"/>
      <c r="D32" s="3"/>
      <c r="E32" s="3"/>
      <c r="F32" s="7"/>
    </row>
    <row r="33" spans="2:13" ht="24" customHeight="1" x14ac:dyDescent="0.25">
      <c r="B33" s="1" t="s">
        <v>10</v>
      </c>
      <c r="C33" s="3">
        <v>1172480</v>
      </c>
      <c r="D33" s="3">
        <v>995083</v>
      </c>
      <c r="E33" s="3">
        <v>1542748</v>
      </c>
      <c r="F33" s="7">
        <v>3710311</v>
      </c>
    </row>
    <row r="34" spans="2:13" ht="19.5" customHeight="1" x14ac:dyDescent="0.25">
      <c r="B34" s="1" t="s">
        <v>11</v>
      </c>
      <c r="C34" s="7">
        <v>20140377</v>
      </c>
      <c r="D34" s="7">
        <v>0</v>
      </c>
      <c r="E34" s="7">
        <v>5290687</v>
      </c>
      <c r="F34" s="7">
        <v>25431064</v>
      </c>
    </row>
    <row r="35" spans="2:13" ht="17.25" customHeight="1" x14ac:dyDescent="0.25">
      <c r="B35" s="1" t="s">
        <v>53</v>
      </c>
      <c r="C35" s="3">
        <v>273953</v>
      </c>
      <c r="D35" s="3">
        <v>0</v>
      </c>
      <c r="E35" s="3">
        <v>151160</v>
      </c>
      <c r="F35" s="7">
        <v>425113</v>
      </c>
    </row>
    <row r="36" spans="2:13" ht="21" customHeight="1" x14ac:dyDescent="0.25">
      <c r="B36" s="1" t="s">
        <v>54</v>
      </c>
      <c r="C36" s="3">
        <v>1671419</v>
      </c>
      <c r="D36" s="3">
        <v>0</v>
      </c>
      <c r="E36" s="3">
        <v>3026165</v>
      </c>
      <c r="F36" s="7">
        <v>4697584</v>
      </c>
    </row>
    <row r="37" spans="2:13" ht="19.5" customHeight="1" x14ac:dyDescent="0.25">
      <c r="B37" s="1" t="s">
        <v>55</v>
      </c>
      <c r="C37" s="3">
        <v>4877116</v>
      </c>
      <c r="D37" s="3">
        <v>0</v>
      </c>
      <c r="E37" s="3">
        <v>6390260</v>
      </c>
      <c r="F37" s="7">
        <v>11267376</v>
      </c>
    </row>
    <row r="38" spans="2:13" ht="19.5" customHeight="1" x14ac:dyDescent="0.25">
      <c r="B38" s="1" t="s">
        <v>56</v>
      </c>
      <c r="C38" s="3"/>
      <c r="D38" s="3"/>
      <c r="E38" s="3"/>
      <c r="F38" s="7"/>
    </row>
    <row r="39" spans="2:13" ht="18" customHeight="1" x14ac:dyDescent="0.25">
      <c r="B39" s="1" t="s">
        <v>57</v>
      </c>
      <c r="C39" s="3">
        <v>0</v>
      </c>
      <c r="D39" s="3">
        <v>0</v>
      </c>
      <c r="E39" s="3">
        <v>0</v>
      </c>
      <c r="F39" s="7">
        <v>0</v>
      </c>
    </row>
    <row r="40" spans="2:13" ht="21.75" customHeight="1" x14ac:dyDescent="0.25">
      <c r="B40" s="1" t="s">
        <v>58</v>
      </c>
      <c r="C40" s="3">
        <v>5681341</v>
      </c>
      <c r="D40" s="3">
        <v>911000</v>
      </c>
      <c r="E40" s="3">
        <v>21158885</v>
      </c>
      <c r="F40" s="7">
        <v>27751226</v>
      </c>
    </row>
    <row r="41" spans="2:13" ht="21" customHeight="1" x14ac:dyDescent="0.25">
      <c r="B41" s="8" t="s">
        <v>59</v>
      </c>
      <c r="C41" s="3">
        <v>66873695</v>
      </c>
      <c r="D41" s="3">
        <v>25143431</v>
      </c>
      <c r="E41" s="3">
        <v>33992354</v>
      </c>
      <c r="F41" s="7">
        <v>126009480</v>
      </c>
    </row>
    <row r="42" spans="2:13" ht="22.5" customHeight="1" x14ac:dyDescent="0.25">
      <c r="B42" s="8" t="s">
        <v>13</v>
      </c>
      <c r="C42" s="3">
        <v>3353178</v>
      </c>
      <c r="D42" s="3">
        <v>177222</v>
      </c>
      <c r="E42" s="3">
        <v>2429885</v>
      </c>
      <c r="F42" s="7">
        <v>5960285</v>
      </c>
    </row>
    <row r="43" spans="2:13" ht="22.5" customHeight="1" x14ac:dyDescent="0.25">
      <c r="B43" s="8" t="s">
        <v>60</v>
      </c>
      <c r="C43" s="3">
        <v>3276648</v>
      </c>
      <c r="D43" s="3">
        <v>22904</v>
      </c>
      <c r="E43" s="3">
        <v>1493368</v>
      </c>
      <c r="F43" s="7">
        <v>4792920</v>
      </c>
    </row>
    <row r="44" spans="2:13" s="5" customFormat="1" ht="25.5" customHeight="1" x14ac:dyDescent="0.25">
      <c r="B44" s="8" t="s">
        <v>61</v>
      </c>
      <c r="C44" s="3">
        <v>3882018</v>
      </c>
      <c r="D44" s="3">
        <v>8904</v>
      </c>
      <c r="E44" s="3">
        <v>3602045</v>
      </c>
      <c r="F44" s="7">
        <v>7492967</v>
      </c>
    </row>
    <row r="45" spans="2:13" ht="19.5" customHeight="1" x14ac:dyDescent="0.3">
      <c r="B45" s="5" t="s">
        <v>62</v>
      </c>
      <c r="C45" s="3">
        <v>2963</v>
      </c>
      <c r="D45" s="3">
        <v>0</v>
      </c>
      <c r="E45" s="3">
        <v>0</v>
      </c>
      <c r="F45" s="7">
        <v>2963</v>
      </c>
      <c r="H45" s="5"/>
      <c r="I45" s="5"/>
      <c r="J45" s="5"/>
      <c r="K45" s="5"/>
      <c r="L45" s="5"/>
      <c r="M45" s="5"/>
    </row>
    <row r="46" spans="2:13" ht="23.25" customHeight="1" thickBot="1" x14ac:dyDescent="0.3">
      <c r="B46" s="4" t="s">
        <v>14</v>
      </c>
      <c r="C46" s="16">
        <v>146197769</v>
      </c>
      <c r="D46" s="16">
        <v>28146726</v>
      </c>
      <c r="E46" s="16">
        <v>96574960</v>
      </c>
      <c r="F46" s="16">
        <v>270919455</v>
      </c>
    </row>
    <row r="47" spans="2:13" ht="18.75" customHeight="1" thickTop="1" x14ac:dyDescent="0.25">
      <c r="B47" s="8"/>
      <c r="C47" s="17"/>
      <c r="D47" s="17"/>
      <c r="E47" s="17"/>
      <c r="F47" s="17"/>
    </row>
    <row r="48" spans="2:13" x14ac:dyDescent="0.25">
      <c r="B48" s="8" t="s">
        <v>15</v>
      </c>
      <c r="C48" s="5"/>
      <c r="D48" s="7"/>
      <c r="E48" s="5"/>
      <c r="F48" s="5"/>
    </row>
    <row r="49" spans="2:6" x14ac:dyDescent="0.25">
      <c r="B49" s="8" t="s">
        <v>63</v>
      </c>
      <c r="C49" s="3">
        <v>102709958</v>
      </c>
      <c r="D49" s="3">
        <v>12096367</v>
      </c>
      <c r="E49" s="3">
        <v>69337232</v>
      </c>
      <c r="F49" s="7">
        <v>184143557</v>
      </c>
    </row>
    <row r="50" spans="2:6" ht="19.5" customHeight="1" x14ac:dyDescent="0.25">
      <c r="B50" s="8" t="s">
        <v>16</v>
      </c>
      <c r="F50" s="7"/>
    </row>
    <row r="51" spans="2:6" ht="21" customHeight="1" x14ac:dyDescent="0.25">
      <c r="B51" s="1" t="s">
        <v>17</v>
      </c>
      <c r="C51" s="3">
        <v>0</v>
      </c>
      <c r="D51" s="3">
        <v>0</v>
      </c>
      <c r="E51" s="3">
        <v>0</v>
      </c>
      <c r="F51" s="7">
        <v>0</v>
      </c>
    </row>
    <row r="52" spans="2:6" ht="20.25" customHeight="1" x14ac:dyDescent="0.25">
      <c r="B52" s="1" t="s">
        <v>36</v>
      </c>
      <c r="C52" s="3">
        <v>0</v>
      </c>
      <c r="D52" s="3">
        <v>600000</v>
      </c>
      <c r="E52" s="3">
        <v>51</v>
      </c>
      <c r="F52" s="7">
        <v>600051</v>
      </c>
    </row>
    <row r="53" spans="2:6" ht="18" customHeight="1" x14ac:dyDescent="0.25">
      <c r="B53" s="1" t="s">
        <v>18</v>
      </c>
      <c r="C53" s="3">
        <v>15370875</v>
      </c>
      <c r="D53" s="3">
        <v>4714490</v>
      </c>
      <c r="E53" s="3">
        <v>10540734</v>
      </c>
      <c r="F53" s="7">
        <v>30626099</v>
      </c>
    </row>
    <row r="54" spans="2:6" ht="20.25" customHeight="1" x14ac:dyDescent="0.25">
      <c r="B54" s="1" t="s">
        <v>19</v>
      </c>
      <c r="C54" s="3">
        <v>0</v>
      </c>
      <c r="D54" s="3">
        <v>1000000</v>
      </c>
      <c r="E54" s="3">
        <v>535709</v>
      </c>
      <c r="F54" s="7">
        <v>1535709</v>
      </c>
    </row>
    <row r="55" spans="2:6" ht="16.5" customHeight="1" x14ac:dyDescent="0.25">
      <c r="B55" s="1" t="s">
        <v>64</v>
      </c>
      <c r="C55" s="3">
        <v>2297</v>
      </c>
      <c r="D55" s="3">
        <v>0</v>
      </c>
      <c r="E55" s="3">
        <v>52949</v>
      </c>
      <c r="F55" s="7">
        <v>55246</v>
      </c>
    </row>
    <row r="56" spans="2:6" ht="19.5" customHeight="1" x14ac:dyDescent="0.25">
      <c r="B56" s="1" t="s">
        <v>20</v>
      </c>
      <c r="C56" s="3"/>
      <c r="D56" s="3"/>
      <c r="E56" s="3"/>
      <c r="F56" s="7">
        <v>0</v>
      </c>
    </row>
    <row r="57" spans="2:6" ht="18.75" customHeight="1" x14ac:dyDescent="0.25">
      <c r="B57" s="1" t="s">
        <v>57</v>
      </c>
      <c r="C57" s="3">
        <v>0</v>
      </c>
      <c r="D57" s="3">
        <v>0</v>
      </c>
      <c r="E57" s="3">
        <v>0</v>
      </c>
      <c r="F57" s="7">
        <v>0</v>
      </c>
    </row>
    <row r="58" spans="2:6" ht="19.5" customHeight="1" x14ac:dyDescent="0.25">
      <c r="B58" s="1" t="s">
        <v>58</v>
      </c>
      <c r="C58" s="7">
        <v>2745134</v>
      </c>
      <c r="D58" s="7">
        <v>0</v>
      </c>
      <c r="E58" s="7">
        <v>0</v>
      </c>
      <c r="F58" s="7">
        <v>2745134</v>
      </c>
    </row>
    <row r="59" spans="2:6" ht="21" customHeight="1" x14ac:dyDescent="0.25">
      <c r="B59" s="8" t="s">
        <v>21</v>
      </c>
      <c r="C59" s="3"/>
      <c r="D59" s="3"/>
      <c r="E59" s="3"/>
      <c r="F59" s="7"/>
    </row>
    <row r="60" spans="2:6" ht="17.25" customHeight="1" x14ac:dyDescent="0.25">
      <c r="B60" s="1" t="s">
        <v>65</v>
      </c>
      <c r="C60" s="3">
        <v>230538</v>
      </c>
      <c r="D60" s="3">
        <v>131954</v>
      </c>
      <c r="E60" s="3">
        <v>577301</v>
      </c>
      <c r="F60" s="7">
        <v>939793</v>
      </c>
    </row>
    <row r="61" spans="2:6" ht="18" customHeight="1" x14ac:dyDescent="0.25">
      <c r="B61" s="1" t="s">
        <v>66</v>
      </c>
      <c r="C61" s="3">
        <v>980782</v>
      </c>
      <c r="D61" s="3">
        <v>29559</v>
      </c>
      <c r="E61" s="3">
        <v>231711</v>
      </c>
      <c r="F61" s="7">
        <v>1242052</v>
      </c>
    </row>
    <row r="62" spans="2:6" ht="17.25" customHeight="1" x14ac:dyDescent="0.25">
      <c r="B62" s="1" t="s">
        <v>67</v>
      </c>
      <c r="C62" s="3">
        <v>3748577</v>
      </c>
      <c r="D62" s="3">
        <v>118130</v>
      </c>
      <c r="E62" s="3">
        <v>1913538</v>
      </c>
      <c r="F62" s="7">
        <v>5780245</v>
      </c>
    </row>
    <row r="63" spans="2:6" ht="18" customHeight="1" x14ac:dyDescent="0.3">
      <c r="B63" s="5" t="s">
        <v>62</v>
      </c>
      <c r="C63" s="3">
        <v>2963</v>
      </c>
      <c r="D63" s="3">
        <v>0</v>
      </c>
      <c r="E63" s="3">
        <v>0</v>
      </c>
      <c r="F63" s="7">
        <v>2963</v>
      </c>
    </row>
    <row r="64" spans="2:6" ht="22.5" customHeight="1" thickBot="1" x14ac:dyDescent="0.3">
      <c r="B64" s="4" t="s">
        <v>22</v>
      </c>
      <c r="C64" s="16">
        <f>SUM(C49:C63)</f>
        <v>125791124</v>
      </c>
      <c r="D64" s="16">
        <f t="shared" ref="D64:E64" si="0">SUM(D49:D63)</f>
        <v>18690500</v>
      </c>
      <c r="E64" s="16">
        <f t="shared" si="0"/>
        <v>83189225</v>
      </c>
      <c r="F64" s="16">
        <f>SUM(C64:E64)</f>
        <v>227670849</v>
      </c>
    </row>
    <row r="65" spans="2:6" ht="15.75" customHeight="1" thickTop="1" x14ac:dyDescent="0.25">
      <c r="C65" s="5"/>
      <c r="D65" s="5"/>
      <c r="E65" s="5"/>
      <c r="F65" s="5"/>
    </row>
    <row r="66" spans="2:6" ht="18.75" customHeight="1" x14ac:dyDescent="0.25">
      <c r="B66" s="8" t="s">
        <v>23</v>
      </c>
      <c r="C66" s="18">
        <v>20406645</v>
      </c>
      <c r="D66" s="18">
        <v>9456226</v>
      </c>
      <c r="E66" s="18">
        <v>13385735</v>
      </c>
      <c r="F66" s="19">
        <v>43248606</v>
      </c>
    </row>
    <row r="67" spans="2:6" ht="15" customHeight="1" x14ac:dyDescent="0.25">
      <c r="C67" s="5"/>
      <c r="D67" s="5"/>
      <c r="E67" s="5"/>
      <c r="F67" s="5"/>
    </row>
    <row r="68" spans="2:6" ht="18.75" customHeight="1" x14ac:dyDescent="0.25">
      <c r="B68" s="8" t="s">
        <v>24</v>
      </c>
      <c r="C68" s="5"/>
      <c r="D68" s="5"/>
      <c r="E68" s="5"/>
      <c r="F68" s="5"/>
    </row>
    <row r="69" spans="2:6" ht="17.25" customHeight="1" x14ac:dyDescent="0.25">
      <c r="B69" s="1" t="s">
        <v>68</v>
      </c>
      <c r="C69" s="7">
        <v>6940000</v>
      </c>
      <c r="D69" s="7">
        <v>0</v>
      </c>
      <c r="E69" s="7">
        <v>6980852</v>
      </c>
      <c r="F69" s="7">
        <v>13920852</v>
      </c>
    </row>
    <row r="70" spans="2:6" ht="18.75" customHeight="1" x14ac:dyDescent="0.25">
      <c r="B70" s="1" t="s">
        <v>69</v>
      </c>
      <c r="C70" s="7">
        <v>0</v>
      </c>
      <c r="D70" s="7">
        <v>0</v>
      </c>
      <c r="E70" s="7">
        <v>2496876</v>
      </c>
      <c r="F70" s="7">
        <v>2496876</v>
      </c>
    </row>
    <row r="71" spans="2:6" ht="18" customHeight="1" x14ac:dyDescent="0.25">
      <c r="B71" s="1" t="s">
        <v>70</v>
      </c>
      <c r="C71" s="7">
        <v>0</v>
      </c>
      <c r="D71" s="7">
        <v>70000</v>
      </c>
      <c r="E71" s="7">
        <v>0</v>
      </c>
      <c r="F71" s="7">
        <v>70000</v>
      </c>
    </row>
    <row r="72" spans="2:6" ht="18" customHeight="1" x14ac:dyDescent="0.25">
      <c r="B72" s="8" t="s">
        <v>25</v>
      </c>
      <c r="C72" s="7"/>
      <c r="D72" s="7"/>
      <c r="E72" s="7"/>
      <c r="F72" s="5"/>
    </row>
    <row r="73" spans="2:6" ht="18.75" customHeight="1" x14ac:dyDescent="0.25">
      <c r="B73" s="1" t="s">
        <v>71</v>
      </c>
      <c r="C73" s="7">
        <v>7600000</v>
      </c>
      <c r="D73" s="7">
        <v>229250</v>
      </c>
      <c r="E73" s="7">
        <v>851367</v>
      </c>
      <c r="F73" s="7">
        <v>8680617</v>
      </c>
    </row>
    <row r="74" spans="2:6" ht="17.25" customHeight="1" x14ac:dyDescent="0.25">
      <c r="B74" s="1" t="s">
        <v>72</v>
      </c>
      <c r="C74" s="7">
        <v>0</v>
      </c>
      <c r="D74" s="7">
        <v>4350750</v>
      </c>
      <c r="E74" s="7">
        <v>459942</v>
      </c>
      <c r="F74" s="7">
        <v>4810692</v>
      </c>
    </row>
    <row r="75" spans="2:6" s="5" customFormat="1" ht="21.75" customHeight="1" x14ac:dyDescent="0.25">
      <c r="B75" s="1" t="s">
        <v>73</v>
      </c>
      <c r="C75" s="20">
        <v>576690</v>
      </c>
      <c r="D75" s="7">
        <v>0</v>
      </c>
      <c r="E75" s="7">
        <v>454714</v>
      </c>
      <c r="F75" s="20">
        <v>1031404</v>
      </c>
    </row>
    <row r="76" spans="2:6" ht="17.25" customHeight="1" x14ac:dyDescent="0.25">
      <c r="B76" s="1" t="s">
        <v>74</v>
      </c>
      <c r="C76" s="7">
        <v>0</v>
      </c>
      <c r="D76" s="7">
        <v>0</v>
      </c>
      <c r="E76" s="7">
        <v>0</v>
      </c>
      <c r="F76" s="20">
        <v>0</v>
      </c>
    </row>
    <row r="77" spans="2:6" ht="21" customHeight="1" x14ac:dyDescent="0.25">
      <c r="B77" s="1" t="s">
        <v>75</v>
      </c>
      <c r="C77" s="7">
        <v>1315232</v>
      </c>
      <c r="D77" s="7">
        <v>461374</v>
      </c>
      <c r="E77" s="7">
        <v>1213913</v>
      </c>
      <c r="F77" s="21">
        <f t="shared" ref="F77" si="1">SUM(C77:E77)</f>
        <v>2990519</v>
      </c>
    </row>
    <row r="78" spans="2:6" ht="18.75" customHeight="1" x14ac:dyDescent="0.25">
      <c r="B78" s="1" t="s">
        <v>76</v>
      </c>
      <c r="C78" s="3">
        <v>3492162</v>
      </c>
      <c r="D78" s="3">
        <v>3456168</v>
      </c>
      <c r="E78" s="3">
        <v>0</v>
      </c>
      <c r="F78" s="20">
        <v>6948330</v>
      </c>
    </row>
    <row r="79" spans="2:6" ht="20.25" customHeight="1" x14ac:dyDescent="0.25">
      <c r="B79" s="1" t="s">
        <v>77</v>
      </c>
      <c r="C79" s="3">
        <v>482561</v>
      </c>
      <c r="D79" s="3">
        <v>888684</v>
      </c>
      <c r="E79" s="6">
        <v>928071</v>
      </c>
      <c r="F79" s="20">
        <v>2299316</v>
      </c>
    </row>
    <row r="80" spans="2:6" ht="20.25" customHeight="1" thickBot="1" x14ac:dyDescent="0.3">
      <c r="B80" s="4" t="s">
        <v>26</v>
      </c>
      <c r="C80" s="16">
        <v>20406645</v>
      </c>
      <c r="D80" s="16">
        <v>9456226</v>
      </c>
      <c r="E80" s="16">
        <v>13385735</v>
      </c>
      <c r="F80" s="16">
        <v>43248606</v>
      </c>
    </row>
    <row r="81" spans="2:6" ht="19.5" customHeight="1" thickTop="1" x14ac:dyDescent="0.25">
      <c r="B81" s="8"/>
      <c r="C81" s="17"/>
      <c r="D81" s="17"/>
      <c r="E81" s="17"/>
      <c r="F81" s="17"/>
    </row>
    <row r="82" spans="2:6" ht="18.75" customHeight="1" x14ac:dyDescent="0.25">
      <c r="B82" s="8" t="s">
        <v>78</v>
      </c>
      <c r="C82" s="5"/>
      <c r="D82" s="5"/>
      <c r="E82" s="5"/>
      <c r="F82" s="5"/>
    </row>
    <row r="83" spans="2:6" ht="20.25" customHeight="1" x14ac:dyDescent="0.25">
      <c r="B83" s="1" t="s">
        <v>27</v>
      </c>
      <c r="C83" s="22">
        <v>6613336</v>
      </c>
      <c r="D83" s="22">
        <v>0</v>
      </c>
      <c r="E83" s="22">
        <v>2208338</v>
      </c>
      <c r="F83" s="21">
        <v>8821674</v>
      </c>
    </row>
    <row r="84" spans="2:6" ht="18.75" customHeight="1" x14ac:dyDescent="0.25">
      <c r="B84" s="1" t="s">
        <v>79</v>
      </c>
      <c r="C84" s="23"/>
      <c r="D84" s="23"/>
      <c r="E84" s="23"/>
      <c r="F84" s="21"/>
    </row>
    <row r="85" spans="2:6" ht="20.25" customHeight="1" x14ac:dyDescent="0.25">
      <c r="B85" s="1" t="s">
        <v>80</v>
      </c>
      <c r="C85" s="22">
        <v>57713099</v>
      </c>
      <c r="D85" s="22">
        <v>25210101</v>
      </c>
      <c r="E85" s="22">
        <v>32681703</v>
      </c>
      <c r="F85" s="21">
        <v>115604903</v>
      </c>
    </row>
    <row r="86" spans="2:6" ht="18.75" customHeight="1" x14ac:dyDescent="0.25">
      <c r="B86" s="1" t="s">
        <v>81</v>
      </c>
      <c r="C86" s="22">
        <v>489586</v>
      </c>
      <c r="D86" s="22">
        <v>0</v>
      </c>
      <c r="E86" s="22">
        <v>485843</v>
      </c>
      <c r="F86" s="21">
        <v>975429</v>
      </c>
    </row>
    <row r="87" spans="2:6" ht="19.5" customHeight="1" x14ac:dyDescent="0.25">
      <c r="B87" s="1" t="s">
        <v>28</v>
      </c>
      <c r="C87" s="22">
        <v>50607731</v>
      </c>
      <c r="D87" s="22">
        <v>33478</v>
      </c>
      <c r="E87" s="22">
        <v>31372831</v>
      </c>
      <c r="F87" s="21">
        <v>82014040</v>
      </c>
    </row>
    <row r="88" spans="2:6" ht="20.25" customHeight="1" x14ac:dyDescent="0.25">
      <c r="B88" s="1" t="s">
        <v>82</v>
      </c>
      <c r="C88" s="22">
        <v>0</v>
      </c>
      <c r="D88" s="22">
        <v>0</v>
      </c>
      <c r="E88" s="22">
        <v>0</v>
      </c>
      <c r="F88" s="21">
        <v>0</v>
      </c>
    </row>
    <row r="89" spans="2:6" ht="19.5" customHeight="1" x14ac:dyDescent="0.25">
      <c r="B89" s="1" t="s">
        <v>83</v>
      </c>
      <c r="C89" s="22">
        <v>0</v>
      </c>
      <c r="D89" s="22">
        <v>0</v>
      </c>
      <c r="E89" s="22">
        <v>0</v>
      </c>
      <c r="F89" s="21">
        <v>0</v>
      </c>
    </row>
    <row r="90" spans="2:6" ht="20.25" customHeight="1" x14ac:dyDescent="0.25">
      <c r="B90" s="1" t="s">
        <v>84</v>
      </c>
      <c r="C90" s="22">
        <v>1547593</v>
      </c>
      <c r="D90" s="22">
        <v>0</v>
      </c>
      <c r="E90" s="22">
        <v>1588810</v>
      </c>
      <c r="F90" s="21">
        <v>3136403</v>
      </c>
    </row>
    <row r="91" spans="2:6" ht="19.5" customHeight="1" x14ac:dyDescent="0.25">
      <c r="B91" s="1" t="s">
        <v>29</v>
      </c>
      <c r="C91" s="24">
        <v>682035</v>
      </c>
      <c r="D91" s="24">
        <v>128794</v>
      </c>
      <c r="E91" s="24">
        <v>294828</v>
      </c>
      <c r="F91" s="21">
        <v>1105657</v>
      </c>
    </row>
    <row r="92" spans="2:6" ht="19.5" customHeight="1" x14ac:dyDescent="0.25">
      <c r="B92" s="1" t="s">
        <v>30</v>
      </c>
      <c r="C92" s="24">
        <v>286021</v>
      </c>
      <c r="D92" s="24">
        <v>1647207</v>
      </c>
      <c r="E92" s="24">
        <v>1378352</v>
      </c>
      <c r="F92" s="21">
        <v>3311580</v>
      </c>
    </row>
    <row r="93" spans="2:6" ht="19.5" customHeight="1" x14ac:dyDescent="0.25">
      <c r="B93" s="1" t="s">
        <v>37</v>
      </c>
      <c r="C93" s="24">
        <v>2023830</v>
      </c>
      <c r="D93" s="24">
        <v>3004664</v>
      </c>
      <c r="E93" s="24">
        <v>873882</v>
      </c>
      <c r="F93" s="21">
        <v>5902376</v>
      </c>
    </row>
    <row r="94" spans="2:6" ht="21" customHeight="1" x14ac:dyDescent="0.25">
      <c r="B94" s="1" t="s">
        <v>31</v>
      </c>
      <c r="C94" s="24">
        <v>157990</v>
      </c>
      <c r="D94" s="24">
        <v>1670000</v>
      </c>
      <c r="E94" s="24">
        <v>682649</v>
      </c>
      <c r="F94" s="21">
        <v>2510639</v>
      </c>
    </row>
    <row r="95" spans="2:6" ht="18" customHeight="1" x14ac:dyDescent="0.25">
      <c r="B95" s="1" t="s">
        <v>32</v>
      </c>
      <c r="C95" s="22"/>
      <c r="D95" s="22"/>
      <c r="E95" s="22"/>
      <c r="F95" s="21"/>
    </row>
    <row r="96" spans="2:6" ht="16.5" customHeight="1" x14ac:dyDescent="0.25">
      <c r="B96" s="1" t="s">
        <v>38</v>
      </c>
      <c r="C96" s="22">
        <v>737542</v>
      </c>
      <c r="D96" s="22">
        <v>249190</v>
      </c>
      <c r="E96" s="22">
        <v>185330</v>
      </c>
      <c r="F96" s="21">
        <v>1172062</v>
      </c>
    </row>
    <row r="97" spans="2:7" ht="21" customHeight="1" x14ac:dyDescent="0.25">
      <c r="B97" s="1" t="s">
        <v>39</v>
      </c>
      <c r="C97" s="22">
        <v>1292178</v>
      </c>
      <c r="D97" s="22">
        <v>461374</v>
      </c>
      <c r="E97" s="22">
        <v>1203913</v>
      </c>
      <c r="F97" s="21">
        <v>2957465</v>
      </c>
    </row>
    <row r="98" spans="2:7" ht="21" customHeight="1" x14ac:dyDescent="0.25">
      <c r="B98" s="1" t="s">
        <v>85</v>
      </c>
      <c r="C98" s="22">
        <v>304126</v>
      </c>
      <c r="D98" s="22">
        <v>0</v>
      </c>
      <c r="E98" s="22">
        <v>2079</v>
      </c>
      <c r="F98" s="21">
        <v>306205</v>
      </c>
    </row>
    <row r="99" spans="2:7" ht="15" customHeight="1" x14ac:dyDescent="0.25">
      <c r="C99" s="3"/>
      <c r="D99" s="3"/>
      <c r="E99" s="3"/>
      <c r="F99" s="7"/>
    </row>
    <row r="100" spans="2:7" ht="32.25" customHeight="1" x14ac:dyDescent="0.25">
      <c r="B100" s="42" t="s">
        <v>86</v>
      </c>
      <c r="C100" s="42"/>
      <c r="D100" s="42"/>
      <c r="E100" s="42"/>
      <c r="F100" s="42"/>
      <c r="G100" s="42"/>
    </row>
    <row r="101" spans="2:7" ht="32.25" customHeight="1" x14ac:dyDescent="0.25">
      <c r="B101" s="42" t="s">
        <v>3</v>
      </c>
      <c r="C101" s="42"/>
      <c r="D101" s="42"/>
      <c r="E101" s="42"/>
      <c r="F101" s="42"/>
      <c r="G101" s="42"/>
    </row>
    <row r="102" spans="2:7" ht="15" customHeight="1" x14ac:dyDescent="0.25">
      <c r="C102" s="3"/>
      <c r="D102" s="3"/>
      <c r="E102" s="3"/>
    </row>
    <row r="103" spans="2:7" ht="30" customHeight="1" x14ac:dyDescent="0.25">
      <c r="B103" s="25" t="s">
        <v>87</v>
      </c>
      <c r="C103" s="3"/>
      <c r="D103" s="3"/>
      <c r="E103" s="3"/>
      <c r="F103" s="26" t="s">
        <v>33</v>
      </c>
      <c r="G103" s="3"/>
    </row>
    <row r="104" spans="2:7" ht="15" customHeight="1" x14ac:dyDescent="0.25">
      <c r="C104" s="3"/>
      <c r="D104" s="3"/>
      <c r="E104" s="3"/>
      <c r="F104" s="3"/>
      <c r="G104" s="3"/>
    </row>
    <row r="105" spans="2:7" ht="15" customHeight="1" x14ac:dyDescent="0.25">
      <c r="B105" s="4"/>
      <c r="C105" s="4"/>
      <c r="D105" s="27"/>
      <c r="E105" s="27"/>
      <c r="F105" s="28"/>
    </row>
    <row r="106" spans="2:7" ht="34.5" customHeight="1" x14ac:dyDescent="0.25">
      <c r="B106" s="29" t="s">
        <v>88</v>
      </c>
      <c r="C106" s="4" t="s">
        <v>89</v>
      </c>
      <c r="D106" s="27"/>
      <c r="E106" s="27"/>
      <c r="F106" s="28">
        <v>37711</v>
      </c>
    </row>
    <row r="107" spans="2:7" ht="15" customHeight="1" x14ac:dyDescent="0.25">
      <c r="B107" s="4"/>
      <c r="C107" s="4"/>
      <c r="D107" s="5"/>
      <c r="E107" s="20"/>
      <c r="F107" s="28"/>
    </row>
    <row r="108" spans="2:7" ht="33.75" customHeight="1" x14ac:dyDescent="0.25">
      <c r="B108" s="29" t="s">
        <v>90</v>
      </c>
      <c r="C108" s="4" t="s">
        <v>91</v>
      </c>
      <c r="D108" s="5"/>
      <c r="E108" s="20"/>
      <c r="F108" s="28">
        <v>37925</v>
      </c>
    </row>
    <row r="109" spans="2:7" ht="15" customHeight="1" x14ac:dyDescent="0.25">
      <c r="B109" s="4"/>
      <c r="C109" s="4"/>
      <c r="D109" s="5"/>
      <c r="E109" s="20"/>
      <c r="F109" s="5"/>
    </row>
    <row r="110" spans="2:7" ht="32.25" customHeight="1" x14ac:dyDescent="0.25">
      <c r="B110" s="29" t="s">
        <v>92</v>
      </c>
      <c r="C110" s="4" t="s">
        <v>93</v>
      </c>
      <c r="D110" s="5"/>
      <c r="E110" s="20"/>
      <c r="F110" s="28">
        <v>40178</v>
      </c>
    </row>
    <row r="111" spans="2:7" ht="15" customHeight="1" x14ac:dyDescent="0.25">
      <c r="C111" s="3"/>
      <c r="D111" s="3"/>
      <c r="E111" s="3"/>
      <c r="F111" s="3"/>
      <c r="G111" s="7"/>
    </row>
    <row r="112" spans="2:7" ht="15" customHeight="1" x14ac:dyDescent="0.25">
      <c r="C112" s="3"/>
      <c r="D112" s="3"/>
      <c r="E112" s="3"/>
      <c r="F112" s="3"/>
      <c r="G112" s="7"/>
    </row>
    <row r="113" spans="1:7" ht="18.75" customHeight="1" x14ac:dyDescent="0.25">
      <c r="B113" s="30" t="s">
        <v>0</v>
      </c>
      <c r="C113" s="3"/>
      <c r="D113" s="3"/>
      <c r="E113" s="3"/>
      <c r="F113" s="3"/>
      <c r="G113" s="7"/>
    </row>
    <row r="114" spans="1:7" ht="15" customHeight="1" x14ac:dyDescent="0.25">
      <c r="C114" s="3"/>
      <c r="D114" s="3"/>
      <c r="E114" s="3"/>
      <c r="F114" s="3"/>
      <c r="G114" s="7"/>
    </row>
    <row r="115" spans="1:7" ht="18.75" customHeight="1" x14ac:dyDescent="0.25">
      <c r="A115" s="12">
        <v>1</v>
      </c>
      <c r="B115" s="9" t="s">
        <v>94</v>
      </c>
      <c r="C115" s="5"/>
      <c r="D115" s="5"/>
      <c r="E115" s="5"/>
      <c r="F115" s="5"/>
      <c r="G115" s="7"/>
    </row>
    <row r="116" spans="1:7" ht="25.5" customHeight="1" x14ac:dyDescent="0.25">
      <c r="A116" s="31"/>
      <c r="B116" s="4" t="s">
        <v>95</v>
      </c>
      <c r="C116" s="5"/>
      <c r="D116" s="5"/>
      <c r="E116" s="5"/>
      <c r="F116" s="5"/>
    </row>
    <row r="117" spans="1:7" ht="15" customHeight="1" x14ac:dyDescent="0.3">
      <c r="B117" s="32"/>
      <c r="G117" s="33"/>
    </row>
    <row r="118" spans="1:7" ht="39" customHeight="1" x14ac:dyDescent="0.25">
      <c r="A118" s="34">
        <v>2</v>
      </c>
      <c r="B118" s="43" t="s">
        <v>96</v>
      </c>
      <c r="C118" s="43"/>
      <c r="D118" s="43"/>
      <c r="E118" s="43"/>
      <c r="F118" s="43"/>
    </row>
    <row r="119" spans="1:7" ht="15" customHeight="1" x14ac:dyDescent="0.25"/>
    <row r="120" spans="1:7" ht="20.25" customHeight="1" x14ac:dyDescent="0.25">
      <c r="A120" s="12">
        <v>3</v>
      </c>
      <c r="B120" s="35" t="s">
        <v>34</v>
      </c>
      <c r="C120" s="27"/>
      <c r="D120" s="27"/>
      <c r="E120" s="27"/>
      <c r="F120" s="27"/>
    </row>
    <row r="121" spans="1:7" ht="15" customHeight="1" x14ac:dyDescent="0.25"/>
    <row r="122" spans="1:7" ht="45" customHeight="1" x14ac:dyDescent="0.25">
      <c r="A122" s="12">
        <v>4</v>
      </c>
      <c r="B122" s="44" t="s">
        <v>35</v>
      </c>
      <c r="C122" s="44"/>
      <c r="D122" s="44"/>
      <c r="E122" s="44"/>
      <c r="F122" s="44"/>
    </row>
    <row r="123" spans="1:7" ht="21" customHeight="1" x14ac:dyDescent="0.25"/>
    <row r="124" spans="1:7" ht="39" customHeight="1" x14ac:dyDescent="0.25">
      <c r="A124" s="34">
        <v>5</v>
      </c>
      <c r="B124" s="39" t="s">
        <v>97</v>
      </c>
      <c r="C124" s="39"/>
      <c r="D124" s="39"/>
      <c r="E124" s="39"/>
      <c r="F124" s="39"/>
    </row>
    <row r="125" spans="1:7" ht="23.25" customHeight="1" x14ac:dyDescent="0.25">
      <c r="A125" s="34"/>
      <c r="B125" s="36"/>
      <c r="C125" s="37"/>
      <c r="D125" s="37"/>
      <c r="E125" s="37"/>
      <c r="F125" s="37"/>
    </row>
    <row r="126" spans="1:7" ht="15" customHeight="1" x14ac:dyDescent="0.25"/>
  </sheetData>
  <sheetProtection sheet="1" objects="1" scenarios="1"/>
  <mergeCells count="13">
    <mergeCell ref="B14:E14"/>
    <mergeCell ref="B8:G8"/>
    <mergeCell ref="B9:G9"/>
    <mergeCell ref="B10:G10"/>
    <mergeCell ref="B11:G11"/>
    <mergeCell ref="B13:D13"/>
    <mergeCell ref="B124:F124"/>
    <mergeCell ref="B15:E15"/>
    <mergeCell ref="C18:G18"/>
    <mergeCell ref="B100:G100"/>
    <mergeCell ref="B101:G101"/>
    <mergeCell ref="B118:F118"/>
    <mergeCell ref="B122:F1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Societies</vt:lpstr>
    </vt:vector>
  </TitlesOfParts>
  <Company>BOJ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 Morgan</dc:creator>
  <cp:lastModifiedBy>Rowena Atkinson</cp:lastModifiedBy>
  <cp:lastPrinted>2016-12-05T22:08:09Z</cp:lastPrinted>
  <dcterms:created xsi:type="dcterms:W3CDTF">2016-12-05T16:08:23Z</dcterms:created>
  <dcterms:modified xsi:type="dcterms:W3CDTF">2016-12-19T17:31:29Z</dcterms:modified>
</cp:coreProperties>
</file>