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0" windowWidth="19440" windowHeight="9150"/>
  </bookViews>
  <sheets>
    <sheet name="Building Societies" sheetId="7" r:id="rId1"/>
  </sheets>
  <externalReferences>
    <externalReference r:id="rId2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'Building Societies'!$A$9:$G$142</definedName>
  </definedNames>
  <calcPr calcId="145621"/>
</workbook>
</file>

<file path=xl/calcChain.xml><?xml version="1.0" encoding="utf-8"?>
<calcChain xmlns="http://schemas.openxmlformats.org/spreadsheetml/2006/main">
  <c r="G28" i="7" l="1"/>
  <c r="G29" i="7"/>
  <c r="G30" i="7"/>
  <c r="G31" i="7"/>
  <c r="G32" i="7"/>
  <c r="G35" i="7"/>
  <c r="G36" i="7"/>
  <c r="G37" i="7"/>
  <c r="G38" i="7"/>
  <c r="G39" i="7"/>
  <c r="G40" i="7"/>
  <c r="G42" i="7"/>
  <c r="G43" i="7"/>
  <c r="G44" i="7"/>
  <c r="G45" i="7"/>
  <c r="G46" i="7"/>
  <c r="G47" i="7"/>
  <c r="G48" i="7"/>
  <c r="C49" i="7"/>
  <c r="D49" i="7"/>
  <c r="E49" i="7"/>
  <c r="F49" i="7"/>
  <c r="G52" i="7"/>
  <c r="G54" i="7"/>
  <c r="G55" i="7"/>
  <c r="G56" i="7"/>
  <c r="G57" i="7"/>
  <c r="G58" i="7"/>
  <c r="G59" i="7"/>
  <c r="G61" i="7"/>
  <c r="G62" i="7"/>
  <c r="G63" i="7"/>
  <c r="G64" i="7"/>
  <c r="C65" i="7"/>
  <c r="D65" i="7"/>
  <c r="E65" i="7"/>
  <c r="F65" i="7"/>
  <c r="G67" i="7"/>
  <c r="G70" i="7"/>
  <c r="G71" i="7"/>
  <c r="G72" i="7"/>
  <c r="G74" i="7"/>
  <c r="G75" i="7"/>
  <c r="G76" i="7"/>
  <c r="G77" i="7"/>
  <c r="G78" i="7"/>
  <c r="G79" i="7"/>
  <c r="G80" i="7"/>
  <c r="C81" i="7"/>
  <c r="D81" i="7"/>
  <c r="E81" i="7"/>
  <c r="F81" i="7"/>
  <c r="G84" i="7"/>
  <c r="G86" i="7"/>
  <c r="G87" i="7"/>
  <c r="G88" i="7"/>
  <c r="G89" i="7"/>
  <c r="G90" i="7"/>
  <c r="G91" i="7"/>
  <c r="G92" i="7"/>
  <c r="G93" i="7"/>
  <c r="G94" i="7"/>
  <c r="G95" i="7"/>
  <c r="G97" i="7"/>
  <c r="G98" i="7"/>
  <c r="G99" i="7"/>
  <c r="G65" i="7" l="1"/>
  <c r="G49" i="7"/>
  <c r="G81" i="7"/>
</calcChain>
</file>

<file path=xl/sharedStrings.xml><?xml version="1.0" encoding="utf-8"?>
<sst xmlns="http://schemas.openxmlformats.org/spreadsheetml/2006/main" count="111" uniqueCount="109">
  <si>
    <t>UNAUDITED</t>
  </si>
  <si>
    <t>AS AT 31 MARCH 2012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</si>
  <si>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</si>
  <si>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</si>
  <si>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</si>
  <si>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</si>
  <si>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</si>
  <si>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</si>
  <si>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</si>
  <si>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</si>
  <si>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</si>
  <si>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</si>
  <si>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</si>
  <si>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</si>
  <si>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</si>
  <si>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</si>
  <si>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</si>
  <si>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</si>
  <si>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</si>
  <si>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</si>
  <si>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</si>
  <si>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</si>
  <si>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</si>
  <si>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</si>
  <si>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</si>
  <si>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</si>
  <si>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</si>
  <si>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</si>
  <si>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</si>
  <si>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</si>
  <si>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</si>
  <si>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to the Bank of Jamaica and have been attested to by the respective managements as reflecting</t>
  </si>
  <si>
    <t>FINANCIAL YEAR END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</si>
  <si>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</si>
  <si>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</si>
  <si>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</si>
  <si>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</si>
  <si>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</si>
  <si>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Investments In Connected Parties</t>
  </si>
  <si>
    <t>Funds Under Management</t>
  </si>
  <si>
    <t>Repos on behalf of or on-trading to clients</t>
  </si>
  <si>
    <t xml:space="preserve">    Commercial Loans</t>
  </si>
  <si>
    <t xml:space="preserve">    Residential Loans</t>
  </si>
  <si>
    <t>Mortgage Loans:</t>
  </si>
  <si>
    <t>MEMORANDUM</t>
  </si>
  <si>
    <t xml:space="preserve">      Other Reserves</t>
  </si>
  <si>
    <t xml:space="preserve">     Retained Earnings Reserve Fund</t>
  </si>
  <si>
    <t xml:space="preserve">     Statutory Reserve Fund</t>
  </si>
  <si>
    <t>Capital Shares</t>
  </si>
  <si>
    <t>Deferred Shares</t>
  </si>
  <si>
    <t>Permanent Capital Fund</t>
  </si>
  <si>
    <r>
      <t xml:space="preserve">Contingent Accounts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Accepts., Guarantees &amp; L/Cs as per contra)</t>
    </r>
  </si>
  <si>
    <t xml:space="preserve">   Other</t>
  </si>
  <si>
    <t xml:space="preserve">   Accounts Payable</t>
  </si>
  <si>
    <t xml:space="preserve">   Interest Payable on Savings Fund/Borrowings</t>
  </si>
  <si>
    <t xml:space="preserve">    Due To Overseas Banks &amp; Financial Insts.</t>
  </si>
  <si>
    <t>Savings Fund</t>
  </si>
  <si>
    <r>
      <t xml:space="preserve">Contingent Accounts </t>
    </r>
    <r>
      <rPr>
        <i/>
        <sz val="12"/>
        <rFont val="Arial"/>
        <family val="2"/>
      </rPr>
      <t>(Accepts., Guarantees &amp; L/Cs)</t>
    </r>
  </si>
  <si>
    <t>Other  Assets</t>
  </si>
  <si>
    <t>Fixed Assets (net of depreciation)</t>
  </si>
  <si>
    <t>Loans, Advances &amp; Discounts (net of  prov)</t>
  </si>
  <si>
    <t xml:space="preserve">       Other Counter Parties</t>
  </si>
  <si>
    <t xml:space="preserve">       From Bank of Jamaica</t>
  </si>
  <si>
    <t xml:space="preserve">   Securities Purchased with a View to Resale</t>
  </si>
  <si>
    <t xml:space="preserve">    Foreign Securities</t>
  </si>
  <si>
    <t xml:space="preserve">    Jamaica Government Securities</t>
  </si>
  <si>
    <t xml:space="preserve">     Due From Overseas Banks &amp; Fin. Insts.</t>
  </si>
  <si>
    <t xml:space="preserve">     Due From Other Deposit Taking Fin. Insts. in Ja.</t>
  </si>
  <si>
    <t xml:space="preserve">     Due From Commercial Banks in Ja.</t>
  </si>
  <si>
    <t xml:space="preserve">     Due From Bank of Jamaica</t>
  </si>
  <si>
    <t xml:space="preserve">     Notes and Coins</t>
  </si>
  <si>
    <t>V.M.B.S.</t>
  </si>
  <si>
    <t>S.J.B.S.</t>
  </si>
  <si>
    <t>J.N.B.S.</t>
  </si>
  <si>
    <t>ASSETS AND LIABILITIES OF BUILDING SOCIETIES</t>
  </si>
  <si>
    <t xml:space="preserve">PUBLISHED PURSUANT TO REGULATION (49) </t>
  </si>
  <si>
    <t>OF THE BANK OF JAMAICA (BUILDING SOCIETIES) REGULATIONS</t>
  </si>
  <si>
    <t>These balances are taken from unaudited prudential returns submitted by the following societies</t>
  </si>
  <si>
    <t>a true and fair representation of the affairs and condition of the societies at the reporting date.</t>
  </si>
  <si>
    <t>FirstCaribbean Int'l Building Society</t>
  </si>
  <si>
    <t xml:space="preserve">     Revaluation Reserves Arising From Fair Value Accounting</t>
  </si>
  <si>
    <t xml:space="preserve">     Other Revaluation Reserves</t>
  </si>
  <si>
    <t>NOTES TO THE STATEMENT OF UNAUDITED ASSETS AND LIABILITIES OF BUILDING SOCIETIES</t>
  </si>
  <si>
    <t>KEY TO BUILDING SOCIETIES</t>
  </si>
  <si>
    <t>FirstCaribbean International Building Society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</si>
  <si>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</si>
  <si>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</si>
  <si>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</si>
  <si>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</si>
  <si>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</si>
  <si>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</si>
  <si>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</si>
  <si>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 xml:space="preserve">    Balance Sheets exclude Securities Purchased With a View to Resale (Repo Assets) on behalf of clients or for the purposes of</t>
  </si>
  <si>
    <t xml:space="preserve">    on-trading,   where relevant. Outstanding balances in respect of these transactions  are included under 'Memoranda Items'.</t>
  </si>
  <si>
    <t xml:space="preserve">    In accordance with the March 2002 legislation, with the exception of permissible Trust activities as provided under statute, </t>
  </si>
  <si>
    <t xml:space="preserve">    all managed funds/trading books activities have been transferred to a separate legal entity.</t>
  </si>
  <si>
    <t xml:space="preserve">  'Credit Facilities to Connected Parties ' include loans, advances, comfort letters, standby and commercial letters of credit, </t>
  </si>
  <si>
    <t xml:space="preserve">   guarantees, etc.</t>
  </si>
  <si>
    <t xml:space="preserve">  'Other Balances due from Connected Parties' include interest and other receivables, placements, guarantees, L/Cs, etc.</t>
  </si>
  <si>
    <t xml:space="preserve">   In July 2002, Jamaica adopted the International Financial Reporting Standards (IFRS). The above financial statements </t>
  </si>
  <si>
    <t xml:space="preserve">   have  reportedly been produced in line with these requirements.</t>
  </si>
  <si>
    <t xml:space="preserve">  Fluctuations in market value of 'available for sale' assets are accounted for in 'Revaluation Reserves Arising From Fair Value </t>
  </si>
  <si>
    <t xml:space="preserve">  Accounting' until  realized.</t>
  </si>
  <si>
    <t>The Bank of Jamaica does not in any way certify the accuracy or otherwise of the balances reported by the respective societies.</t>
  </si>
  <si>
    <t>Excess / (Shortfall) of Assets over Liabilities</t>
  </si>
  <si>
    <t>Accumulated Surplus/(Deficits)</t>
  </si>
  <si>
    <t>Undistributed Surplus/(Deficits)</t>
  </si>
  <si>
    <t>News Release</t>
  </si>
  <si>
    <t>15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</si>
</sst>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\ \ mmmm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u/>
      <sz val="14"/>
      <color indexed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/>
      <sz val="14"/>
      <color indexed="14"/>
      <name val="Arial"/>
      <family val="2"/>
    </font>
    <font>
      <b/>
      <sz val="14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4" fillId="0" borderId="0"/>
    <xf numFmtId="43" fontId="1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1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8" borderId="5" applyNumberFormat="0" applyFont="0" applyAlignment="0" applyProtection="0"/>
    <xf numFmtId="0" fontId="6" fillId="6" borderId="2" applyNumberFormat="0" applyAlignment="0" applyProtection="0"/>
    <xf numFmtId="0" fontId="1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/>
    <xf numFmtId="9" fontId="14" fillId="0" borderId="0" applyFont="0" applyFill="0" applyBorder="0" applyAlignment="0" applyProtection="0"/>
    <xf numFmtId="0" fontId="1" fillId="8" borderId="5" applyNumberFormat="0" applyFont="0" applyAlignment="0" applyProtection="0"/>
  </cellStyleXfs>
  <cellXfs count="48">
    <xf numFmtId="0" fontId="0" fillId="0" borderId="0" xfId="0"/>
    <xf numFmtId="0" fontId="20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15" fillId="0" borderId="0" xfId="0" applyFont="1" applyFill="1" applyAlignment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7" fillId="0" borderId="0" xfId="0" applyFont="1" applyFill="1" applyAlignment="1"/>
    <xf numFmtId="0" fontId="20" fillId="0" borderId="0" xfId="1" applyFont="1"/>
    <xf numFmtId="0" fontId="19" fillId="0" borderId="0" xfId="1" applyFont="1"/>
    <xf numFmtId="0" fontId="20" fillId="0" borderId="0" xfId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1" fillId="0" borderId="0" xfId="1" applyFont="1"/>
    <xf numFmtId="0" fontId="20" fillId="0" borderId="0" xfId="1" applyFont="1" applyFill="1" applyAlignment="1">
      <alignment horizontal="right"/>
    </xf>
    <xf numFmtId="15" fontId="21" fillId="0" borderId="0" xfId="1" applyNumberFormat="1" applyFont="1" applyAlignment="1">
      <alignment horizontal="left"/>
    </xf>
    <xf numFmtId="3" fontId="20" fillId="0" borderId="0" xfId="1" applyNumberFormat="1" applyFont="1"/>
    <xf numFmtId="3" fontId="20" fillId="0" borderId="0" xfId="1" applyNumberFormat="1" applyFont="1" applyFill="1"/>
    <xf numFmtId="3" fontId="19" fillId="0" borderId="0" xfId="1" applyNumberFormat="1" applyFont="1" applyFill="1" applyBorder="1"/>
    <xf numFmtId="3" fontId="19" fillId="0" borderId="0" xfId="1" applyNumberFormat="1" applyFont="1" applyBorder="1"/>
    <xf numFmtId="3" fontId="19" fillId="0" borderId="7" xfId="1" applyNumberFormat="1" applyFont="1" applyFill="1" applyBorder="1"/>
    <xf numFmtId="0" fontId="19" fillId="0" borderId="0" xfId="1" applyFont="1" applyFill="1"/>
    <xf numFmtId="3" fontId="19" fillId="0" borderId="0" xfId="1" applyNumberFormat="1" applyFont="1" applyFill="1"/>
    <xf numFmtId="3" fontId="19" fillId="0" borderId="0" xfId="1" applyNumberFormat="1" applyFont="1"/>
    <xf numFmtId="0" fontId="20" fillId="0" borderId="0" xfId="1" applyFont="1" applyBorder="1"/>
    <xf numFmtId="0" fontId="20" fillId="0" borderId="0" xfId="0" applyFont="1" applyFill="1" applyAlignment="1"/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38" fontId="17" fillId="0" borderId="0" xfId="0" applyNumberFormat="1" applyFont="1" applyFill="1"/>
    <xf numFmtId="38" fontId="15" fillId="0" borderId="0" xfId="0" applyNumberFormat="1" applyFont="1" applyFill="1"/>
    <xf numFmtId="38" fontId="25" fillId="0" borderId="0" xfId="0" applyNumberFormat="1" applyFont="1" applyFill="1" applyAlignment="1"/>
    <xf numFmtId="0" fontId="25" fillId="0" borderId="0" xfId="0" applyFont="1" applyFill="1" applyAlignment="1"/>
    <xf numFmtId="38" fontId="28" fillId="0" borderId="0" xfId="0" applyNumberFormat="1" applyFont="1" applyFill="1" applyAlignment="1"/>
    <xf numFmtId="164" fontId="15" fillId="0" borderId="0" xfId="0" applyNumberFormat="1" applyFont="1" applyFill="1" applyAlignment="1">
      <alignment horizontal="left"/>
    </xf>
    <xf numFmtId="0" fontId="25" fillId="0" borderId="0" xfId="0" applyFont="1" applyFill="1"/>
    <xf numFmtId="0" fontId="17" fillId="0" borderId="0" xfId="0" applyFont="1" applyFill="1" applyAlignment="1">
      <alignment horizontal="right"/>
    </xf>
    <xf numFmtId="0" fontId="0" fillId="0" borderId="0" xfId="0" applyFill="1"/>
    <xf numFmtId="0" fontId="24" fillId="0" borderId="0" xfId="0" applyFont="1" applyFill="1"/>
    <xf numFmtId="0" fontId="29" fillId="0" borderId="0" xfId="0" applyFont="1"/>
    <xf numFmtId="49" fontId="29" fillId="0" borderId="0" xfId="0" applyNumberFormat="1" applyFont="1" applyAlignment="1">
      <alignment horizontal="left"/>
    </xf>
    <xf numFmtId="0" fontId="20" fillId="0" borderId="0" xfId="0" applyFont="1" applyFill="1" applyAlignment="1"/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5" fillId="0" borderId="0" xfId="0" applyFont="1" applyFill="1" applyAlignment="1"/>
    <xf numFmtId="0" fontId="0" fillId="0" borderId="0" xfId="0" applyFill="1" applyAlignment="1"/>
  </cellXfs>
  <cellStyles count="4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Input 2" xfId="32"/>
    <cellStyle name="Linked Cell 2" xfId="33"/>
    <cellStyle name="Neutral 2" xfId="34"/>
    <cellStyle name="Normal" xfId="0" builtinId="0"/>
    <cellStyle name="Normal 2" xfId="1"/>
    <cellStyle name="Normal 3" xfId="39"/>
    <cellStyle name="Note 2" xfId="35"/>
    <cellStyle name="Note 3" xfId="41"/>
    <cellStyle name="Output 2" xfId="36"/>
    <cellStyle name="Percent 2" xfId="40"/>
    <cellStyle name="Total 2" xfId="37"/>
    <cellStyle name="Warning Text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327025</xdr:colOff>
      <xdr:row>4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424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3"/>
  <sheetViews>
    <sheetView tabSelected="1" zoomScaleNormal="100" zoomScaleSheetLayoutView="85" workbookViewId="0">
      <selection activeCell="B140" sqref="B140"/>
    </sheetView>
  </sheetViews>
  <sheetFormatPr defaultColWidth="9" defaultRowHeight="15" x14ac:dyDescent="0.2"/>
  <cols>
    <col min="1" max="1" width="5" style="8" customWidth="1"/>
    <col min="2" max="2" width="67" style="8" customWidth="1"/>
    <col min="3" max="3" width="20.140625" style="8" customWidth="1"/>
    <col min="4" max="4" width="20" style="8" customWidth="1"/>
    <col min="5" max="5" width="21.5703125" style="8" customWidth="1"/>
    <col min="6" max="6" width="20.28515625" style="8" customWidth="1"/>
    <col min="7" max="7" width="20.42578125" style="10" customWidth="1"/>
    <col min="8" max="9" width="9" style="8" customWidth="1"/>
    <col min="10" max="10" width="8.140625" style="8" customWidth="1"/>
    <col min="11" max="16384" width="9" style="8"/>
  </cols>
  <sheetData>
    <row r="6" spans="1:7" ht="18" x14ac:dyDescent="0.25">
      <c r="A6" s="40" t="s">
        <v>107</v>
      </c>
      <c r="B6" s="1"/>
    </row>
    <row r="7" spans="1:7" ht="18" x14ac:dyDescent="0.25">
      <c r="A7" s="41" t="s">
        <v>108</v>
      </c>
      <c r="B7" s="1"/>
    </row>
    <row r="9" spans="1:7" ht="15.75" customHeight="1" x14ac:dyDescent="0.2">
      <c r="B9" s="25"/>
      <c r="C9" s="25"/>
      <c r="D9" s="25"/>
      <c r="E9" s="25"/>
      <c r="F9" s="25"/>
      <c r="G9" s="1"/>
    </row>
    <row r="10" spans="1:7" ht="15.75" customHeight="1" x14ac:dyDescent="0.25">
      <c r="B10" s="44" t="s">
        <v>0</v>
      </c>
      <c r="C10" s="44"/>
      <c r="D10" s="44"/>
      <c r="E10" s="44"/>
      <c r="F10" s="44"/>
      <c r="G10" s="44"/>
    </row>
    <row r="11" spans="1:7" ht="15.75" customHeight="1" x14ac:dyDescent="0.25">
      <c r="B11" s="44" t="s">
        <v>74</v>
      </c>
      <c r="C11" s="44"/>
      <c r="D11" s="44"/>
      <c r="E11" s="44"/>
      <c r="F11" s="44"/>
      <c r="G11" s="44"/>
    </row>
    <row r="12" spans="1:7" ht="15.75" customHeight="1" x14ac:dyDescent="0.25">
      <c r="B12" s="44" t="s">
        <v>75</v>
      </c>
      <c r="C12" s="44"/>
      <c r="D12" s="44"/>
      <c r="E12" s="44"/>
      <c r="F12" s="44"/>
      <c r="G12" s="44"/>
    </row>
    <row r="13" spans="1:7" ht="15.75" customHeight="1" x14ac:dyDescent="0.25">
      <c r="B13" s="44" t="s">
        <v>76</v>
      </c>
      <c r="C13" s="44"/>
      <c r="D13" s="44"/>
      <c r="E13" s="44"/>
      <c r="F13" s="44"/>
      <c r="G13" s="44"/>
    </row>
    <row r="14" spans="1:7" ht="15.75" customHeight="1" x14ac:dyDescent="0.25">
      <c r="B14" s="44" t="s">
        <v>1</v>
      </c>
      <c r="C14" s="44"/>
      <c r="D14" s="44"/>
      <c r="E14" s="44"/>
      <c r="F14" s="44"/>
      <c r="G14" s="44"/>
    </row>
    <row r="15" spans="1:7" ht="15.75" customHeight="1" x14ac:dyDescent="0.25">
      <c r="B15" s="26"/>
      <c r="C15" s="26"/>
      <c r="D15" s="26"/>
      <c r="E15" s="26"/>
      <c r="F15" s="26"/>
      <c r="G15" s="26"/>
    </row>
    <row r="16" spans="1:7" ht="15.75" customHeight="1" x14ac:dyDescent="0.25">
      <c r="B16" s="26"/>
      <c r="C16" s="26"/>
      <c r="D16" s="26"/>
      <c r="E16" s="26"/>
      <c r="F16" s="26"/>
      <c r="G16" s="26"/>
    </row>
    <row r="17" spans="2:7" ht="15.75" customHeight="1" x14ac:dyDescent="0.25">
      <c r="B17" s="42" t="s">
        <v>77</v>
      </c>
      <c r="C17" s="42"/>
      <c r="D17" s="42"/>
      <c r="E17" s="26"/>
      <c r="F17" s="26"/>
      <c r="G17" s="26"/>
    </row>
    <row r="18" spans="2:7" ht="15.75" customHeight="1" x14ac:dyDescent="0.25">
      <c r="B18" s="45" t="s">
        <v>31</v>
      </c>
      <c r="C18" s="45"/>
      <c r="D18" s="45"/>
      <c r="E18" s="45"/>
      <c r="F18" s="26"/>
      <c r="G18" s="26"/>
    </row>
    <row r="19" spans="2:7" ht="15.75" customHeight="1" x14ac:dyDescent="0.25">
      <c r="B19" s="45" t="s">
        <v>78</v>
      </c>
      <c r="C19" s="45"/>
      <c r="D19" s="45"/>
      <c r="E19" s="45"/>
      <c r="F19" s="26"/>
      <c r="G19" s="26"/>
    </row>
    <row r="20" spans="2:7" ht="15.75" customHeight="1" x14ac:dyDescent="0.25">
      <c r="B20" s="2" t="s">
        <v>103</v>
      </c>
      <c r="C20" s="27"/>
      <c r="D20" s="11"/>
      <c r="E20" s="26"/>
      <c r="F20" s="26"/>
      <c r="G20" s="26"/>
    </row>
    <row r="21" spans="2:7" ht="15.75" customHeight="1" x14ac:dyDescent="0.25">
      <c r="B21" s="2"/>
      <c r="C21" s="27"/>
      <c r="D21" s="11"/>
      <c r="E21" s="26"/>
      <c r="F21" s="26"/>
      <c r="G21" s="26"/>
    </row>
    <row r="22" spans="2:7" ht="17.25" customHeight="1" x14ac:dyDescent="0.2">
      <c r="B22" s="1"/>
      <c r="C22" s="1"/>
      <c r="D22" s="1"/>
      <c r="E22" s="1"/>
      <c r="F22" s="1"/>
      <c r="G22" s="28"/>
    </row>
    <row r="23" spans="2:7" ht="17.25" customHeight="1" x14ac:dyDescent="0.25">
      <c r="B23" s="11"/>
      <c r="C23" s="11"/>
      <c r="D23" s="11"/>
      <c r="E23" s="11" t="s">
        <v>2</v>
      </c>
      <c r="F23" s="11"/>
      <c r="G23" s="11"/>
    </row>
    <row r="24" spans="2:7" ht="11.25" customHeight="1" x14ac:dyDescent="0.25">
      <c r="B24" s="11"/>
      <c r="C24" s="11"/>
      <c r="D24" s="11"/>
      <c r="E24" s="11"/>
      <c r="F24" s="11"/>
      <c r="G24" s="11"/>
    </row>
    <row r="25" spans="2:7" s="10" customFormat="1" ht="45" customHeight="1" x14ac:dyDescent="0.25">
      <c r="B25" s="1"/>
      <c r="C25" s="12" t="s">
        <v>79</v>
      </c>
      <c r="D25" s="29" t="s">
        <v>73</v>
      </c>
      <c r="E25" s="29" t="s">
        <v>72</v>
      </c>
      <c r="F25" s="29" t="s">
        <v>71</v>
      </c>
      <c r="G25" s="29" t="s">
        <v>3</v>
      </c>
    </row>
    <row r="26" spans="2:7" ht="17.25" customHeight="1" x14ac:dyDescent="0.25">
      <c r="B26" s="9" t="s">
        <v>4</v>
      </c>
    </row>
    <row r="27" spans="2:7" ht="16.5" customHeight="1" x14ac:dyDescent="0.2">
      <c r="B27" s="8" t="s">
        <v>5</v>
      </c>
    </row>
    <row r="28" spans="2:7" ht="15.75" customHeight="1" x14ac:dyDescent="0.2">
      <c r="B28" s="24" t="s">
        <v>70</v>
      </c>
      <c r="C28" s="16">
        <v>2</v>
      </c>
      <c r="D28" s="16">
        <v>869766</v>
      </c>
      <c r="E28" s="16">
        <v>0</v>
      </c>
      <c r="F28" s="16">
        <v>236205</v>
      </c>
      <c r="G28" s="17">
        <f>SUM(C28:F28)</f>
        <v>1105973</v>
      </c>
    </row>
    <row r="29" spans="2:7" ht="15.75" customHeight="1" x14ac:dyDescent="0.2">
      <c r="B29" s="8" t="s">
        <v>69</v>
      </c>
      <c r="C29" s="16">
        <v>109206</v>
      </c>
      <c r="D29" s="16">
        <v>694184</v>
      </c>
      <c r="E29" s="16">
        <v>76091</v>
      </c>
      <c r="F29" s="16">
        <v>514085</v>
      </c>
      <c r="G29" s="17">
        <f>SUM(C29:F29)</f>
        <v>1393566</v>
      </c>
    </row>
    <row r="30" spans="2:7" ht="15.75" customHeight="1" x14ac:dyDescent="0.2">
      <c r="B30" s="8" t="s">
        <v>68</v>
      </c>
      <c r="C30" s="16">
        <v>835386</v>
      </c>
      <c r="D30" s="16">
        <v>1096743</v>
      </c>
      <c r="E30" s="16">
        <v>265395</v>
      </c>
      <c r="F30" s="16">
        <v>754156</v>
      </c>
      <c r="G30" s="17">
        <f>SUM(C30:F30)</f>
        <v>2951680</v>
      </c>
    </row>
    <row r="31" spans="2:7" ht="15.75" customHeight="1" x14ac:dyDescent="0.2">
      <c r="B31" s="8" t="s">
        <v>67</v>
      </c>
      <c r="C31" s="16">
        <v>0</v>
      </c>
      <c r="D31" s="16">
        <v>0</v>
      </c>
      <c r="E31" s="16">
        <v>0</v>
      </c>
      <c r="F31" s="16">
        <v>0</v>
      </c>
      <c r="G31" s="17">
        <f>SUM(C31:F31)</f>
        <v>0</v>
      </c>
    </row>
    <row r="32" spans="2:7" ht="15" customHeight="1" x14ac:dyDescent="0.2">
      <c r="B32" s="8" t="s">
        <v>66</v>
      </c>
      <c r="C32" s="16">
        <v>0</v>
      </c>
      <c r="D32" s="16">
        <v>4407594</v>
      </c>
      <c r="E32" s="16">
        <v>51466</v>
      </c>
      <c r="F32" s="16">
        <v>6541796</v>
      </c>
      <c r="G32" s="17">
        <f>SUM(C32:F32)</f>
        <v>11000856</v>
      </c>
    </row>
    <row r="33" spans="2:7" ht="15" customHeight="1" x14ac:dyDescent="0.25">
      <c r="B33" s="9" t="s">
        <v>6</v>
      </c>
      <c r="C33" s="16"/>
      <c r="D33" s="16"/>
      <c r="E33" s="16"/>
      <c r="F33" s="16"/>
      <c r="G33" s="17"/>
    </row>
    <row r="34" spans="2:7" ht="18" customHeight="1" x14ac:dyDescent="0.2">
      <c r="B34" s="8" t="s">
        <v>65</v>
      </c>
      <c r="C34" s="16"/>
      <c r="D34" s="16"/>
      <c r="E34" s="16"/>
      <c r="F34" s="16"/>
      <c r="G34" s="17"/>
    </row>
    <row r="35" spans="2:7" ht="17.25" customHeight="1" x14ac:dyDescent="0.2">
      <c r="B35" s="8" t="s">
        <v>7</v>
      </c>
      <c r="C35" s="16">
        <v>0</v>
      </c>
      <c r="D35" s="16">
        <v>14014077</v>
      </c>
      <c r="E35" s="16">
        <v>1120277</v>
      </c>
      <c r="F35" s="16">
        <v>8149599</v>
      </c>
      <c r="G35" s="17">
        <f t="shared" ref="G35:G40" si="0">SUM(C35:F35)</f>
        <v>23283953</v>
      </c>
    </row>
    <row r="36" spans="2:7" ht="17.25" customHeight="1" x14ac:dyDescent="0.2">
      <c r="B36" s="8" t="s">
        <v>8</v>
      </c>
      <c r="C36" s="16">
        <v>0</v>
      </c>
      <c r="D36" s="16">
        <v>4471551</v>
      </c>
      <c r="E36" s="16">
        <v>0</v>
      </c>
      <c r="F36" s="16">
        <v>3984557</v>
      </c>
      <c r="G36" s="17">
        <f t="shared" si="0"/>
        <v>8456108</v>
      </c>
    </row>
    <row r="37" spans="2:7" ht="16.5" customHeight="1" x14ac:dyDescent="0.2">
      <c r="B37" s="8" t="s">
        <v>9</v>
      </c>
      <c r="C37" s="16">
        <v>173736</v>
      </c>
      <c r="D37" s="16">
        <v>6660000</v>
      </c>
      <c r="E37" s="16">
        <v>0</v>
      </c>
      <c r="F37" s="16">
        <v>1217502</v>
      </c>
      <c r="G37" s="17">
        <f t="shared" si="0"/>
        <v>8051238</v>
      </c>
    </row>
    <row r="38" spans="2:7" ht="16.5" customHeight="1" x14ac:dyDescent="0.2">
      <c r="B38" s="8" t="s">
        <v>10</v>
      </c>
      <c r="C38" s="16">
        <v>0</v>
      </c>
      <c r="D38" s="16">
        <v>1055000</v>
      </c>
      <c r="E38" s="16">
        <v>0</v>
      </c>
      <c r="F38" s="16">
        <v>60104</v>
      </c>
      <c r="G38" s="17">
        <f t="shared" si="0"/>
        <v>1115104</v>
      </c>
    </row>
    <row r="39" spans="2:7" ht="15" customHeight="1" x14ac:dyDescent="0.2">
      <c r="B39" s="8" t="s">
        <v>11</v>
      </c>
      <c r="C39" s="16">
        <v>0</v>
      </c>
      <c r="D39" s="16">
        <v>2150555</v>
      </c>
      <c r="E39" s="16">
        <v>0</v>
      </c>
      <c r="F39" s="16">
        <v>1153461</v>
      </c>
      <c r="G39" s="17">
        <f t="shared" si="0"/>
        <v>3304016</v>
      </c>
    </row>
    <row r="40" spans="2:7" ht="17.25" customHeight="1" x14ac:dyDescent="0.2">
      <c r="B40" s="8" t="s">
        <v>64</v>
      </c>
      <c r="C40" s="16">
        <v>0</v>
      </c>
      <c r="D40" s="16">
        <v>4201269</v>
      </c>
      <c r="E40" s="16">
        <v>0</v>
      </c>
      <c r="F40" s="16">
        <v>1846658</v>
      </c>
      <c r="G40" s="17">
        <f t="shared" si="0"/>
        <v>6047927</v>
      </c>
    </row>
    <row r="41" spans="2:7" ht="15.75" customHeight="1" x14ac:dyDescent="0.2">
      <c r="B41" s="8" t="s">
        <v>63</v>
      </c>
      <c r="C41" s="16"/>
      <c r="D41" s="16"/>
      <c r="E41" s="16"/>
      <c r="F41" s="16"/>
      <c r="G41" s="17"/>
    </row>
    <row r="42" spans="2:7" ht="15.75" customHeight="1" x14ac:dyDescent="0.2">
      <c r="B42" s="8" t="s">
        <v>62</v>
      </c>
      <c r="C42" s="16">
        <v>0</v>
      </c>
      <c r="D42" s="16">
        <v>0</v>
      </c>
      <c r="E42" s="16">
        <v>0</v>
      </c>
      <c r="F42" s="16">
        <v>0</v>
      </c>
      <c r="G42" s="17">
        <f t="shared" ref="G42:G48" si="1">SUM(C42:F42)</f>
        <v>0</v>
      </c>
    </row>
    <row r="43" spans="2:7" ht="15.75" customHeight="1" x14ac:dyDescent="0.2">
      <c r="B43" s="8" t="s">
        <v>61</v>
      </c>
      <c r="C43" s="16">
        <v>0</v>
      </c>
      <c r="D43" s="16">
        <v>10305646</v>
      </c>
      <c r="E43" s="16">
        <v>1870167</v>
      </c>
      <c r="F43" s="16">
        <v>7576717</v>
      </c>
      <c r="G43" s="17">
        <f t="shared" si="1"/>
        <v>19752530</v>
      </c>
    </row>
    <row r="44" spans="2:7" ht="15.75" customHeight="1" x14ac:dyDescent="0.2">
      <c r="B44" s="8" t="s">
        <v>60</v>
      </c>
      <c r="C44" s="16">
        <v>8332510</v>
      </c>
      <c r="D44" s="16">
        <v>41942890</v>
      </c>
      <c r="E44" s="16">
        <v>11803084</v>
      </c>
      <c r="F44" s="16">
        <v>26926956</v>
      </c>
      <c r="G44" s="17">
        <f t="shared" si="1"/>
        <v>89005440</v>
      </c>
    </row>
    <row r="45" spans="2:7" ht="16.5" customHeight="1" x14ac:dyDescent="0.2">
      <c r="B45" s="8" t="s">
        <v>12</v>
      </c>
      <c r="C45" s="16">
        <v>80870</v>
      </c>
      <c r="D45" s="16">
        <v>2070064</v>
      </c>
      <c r="E45" s="16">
        <v>134502</v>
      </c>
      <c r="F45" s="16">
        <v>935194</v>
      </c>
      <c r="G45" s="17">
        <f t="shared" si="1"/>
        <v>3220630</v>
      </c>
    </row>
    <row r="46" spans="2:7" ht="15" customHeight="1" x14ac:dyDescent="0.2">
      <c r="B46" s="8" t="s">
        <v>59</v>
      </c>
      <c r="C46" s="16">
        <v>3210</v>
      </c>
      <c r="D46" s="16">
        <v>2006492</v>
      </c>
      <c r="E46" s="16">
        <v>26784</v>
      </c>
      <c r="F46" s="16">
        <v>1201190</v>
      </c>
      <c r="G46" s="17">
        <f t="shared" si="1"/>
        <v>3237676</v>
      </c>
    </row>
    <row r="47" spans="2:7" ht="16.5" customHeight="1" x14ac:dyDescent="0.2">
      <c r="B47" s="8" t="s">
        <v>58</v>
      </c>
      <c r="C47" s="16">
        <v>19394</v>
      </c>
      <c r="D47" s="16">
        <v>5895369</v>
      </c>
      <c r="E47" s="16">
        <v>0</v>
      </c>
      <c r="F47" s="16">
        <v>1693233</v>
      </c>
      <c r="G47" s="17">
        <f t="shared" si="1"/>
        <v>7607996</v>
      </c>
    </row>
    <row r="48" spans="2:7" ht="15.75" customHeight="1" x14ac:dyDescent="0.25">
      <c r="B48" s="21" t="s">
        <v>57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"/>
        <v>0</v>
      </c>
    </row>
    <row r="49" spans="2:7" s="10" customFormat="1" ht="17.25" customHeight="1" thickBot="1" x14ac:dyDescent="0.3">
      <c r="B49" s="21" t="s">
        <v>13</v>
      </c>
      <c r="C49" s="20">
        <f>SUM(C28:C48)</f>
        <v>9554314</v>
      </c>
      <c r="D49" s="20">
        <f>SUM(D28:D48)</f>
        <v>101841200</v>
      </c>
      <c r="E49" s="20">
        <f>SUM(E28:E48)</f>
        <v>15347766</v>
      </c>
      <c r="F49" s="20">
        <f>SUM(F28:F48)</f>
        <v>62791413</v>
      </c>
      <c r="G49" s="20">
        <f>SUM(G28:G48)</f>
        <v>189534693</v>
      </c>
    </row>
    <row r="50" spans="2:7" ht="12" customHeight="1" thickTop="1" x14ac:dyDescent="0.25">
      <c r="B50" s="9"/>
      <c r="C50" s="19"/>
      <c r="D50" s="19"/>
      <c r="E50" s="19"/>
      <c r="F50" s="19"/>
      <c r="G50" s="18"/>
    </row>
    <row r="51" spans="2:7" ht="17.25" customHeight="1" x14ac:dyDescent="0.25">
      <c r="B51" s="9" t="s">
        <v>14</v>
      </c>
    </row>
    <row r="52" spans="2:7" ht="18.75" customHeight="1" x14ac:dyDescent="0.2">
      <c r="B52" s="8" t="s">
        <v>56</v>
      </c>
      <c r="C52" s="16">
        <v>2316431</v>
      </c>
      <c r="D52" s="16">
        <v>69229959</v>
      </c>
      <c r="E52" s="16">
        <v>7711507</v>
      </c>
      <c r="F52" s="16">
        <v>44445564</v>
      </c>
      <c r="G52" s="17">
        <f>SUM(C52:F52)</f>
        <v>123703461</v>
      </c>
    </row>
    <row r="53" spans="2:7" ht="15.75" x14ac:dyDescent="0.25">
      <c r="B53" s="9" t="s">
        <v>15</v>
      </c>
      <c r="G53" s="17"/>
    </row>
    <row r="54" spans="2:7" x14ac:dyDescent="0.2">
      <c r="B54" s="8" t="s">
        <v>16</v>
      </c>
      <c r="C54" s="16">
        <v>0</v>
      </c>
      <c r="D54" s="16">
        <v>0</v>
      </c>
      <c r="E54" s="16">
        <v>0</v>
      </c>
      <c r="F54" s="16">
        <v>0</v>
      </c>
      <c r="G54" s="17">
        <f t="shared" ref="G54:G59" si="2">SUM(C54:F54)</f>
        <v>0</v>
      </c>
    </row>
    <row r="55" spans="2:7" ht="15.75" customHeight="1" x14ac:dyDescent="0.2">
      <c r="B55" s="8" t="s">
        <v>33</v>
      </c>
      <c r="C55" s="16">
        <v>3001958</v>
      </c>
      <c r="D55" s="16">
        <v>0</v>
      </c>
      <c r="E55" s="16">
        <v>0</v>
      </c>
      <c r="F55" s="16">
        <v>4199</v>
      </c>
      <c r="G55" s="17">
        <f t="shared" si="2"/>
        <v>3006157</v>
      </c>
    </row>
    <row r="56" spans="2:7" ht="16.5" customHeight="1" x14ac:dyDescent="0.2">
      <c r="B56" s="8" t="s">
        <v>17</v>
      </c>
      <c r="C56" s="16">
        <v>1391727</v>
      </c>
      <c r="D56" s="16">
        <v>9229961</v>
      </c>
      <c r="E56" s="16">
        <v>2259962</v>
      </c>
      <c r="F56" s="16">
        <v>7871127</v>
      </c>
      <c r="G56" s="17">
        <f t="shared" si="2"/>
        <v>20752777</v>
      </c>
    </row>
    <row r="57" spans="2:7" ht="16.5" customHeight="1" x14ac:dyDescent="0.2">
      <c r="B57" s="8" t="s">
        <v>18</v>
      </c>
      <c r="C57" s="16">
        <v>654165</v>
      </c>
      <c r="D57" s="16">
        <v>0</v>
      </c>
      <c r="E57" s="16">
        <v>0</v>
      </c>
      <c r="F57" s="16">
        <v>8799</v>
      </c>
      <c r="G57" s="17">
        <f t="shared" si="2"/>
        <v>662964</v>
      </c>
    </row>
    <row r="58" spans="2:7" ht="15.75" customHeight="1" x14ac:dyDescent="0.2">
      <c r="B58" s="8" t="s">
        <v>55</v>
      </c>
      <c r="C58" s="16">
        <v>0</v>
      </c>
      <c r="D58" s="16">
        <v>74758</v>
      </c>
      <c r="E58" s="16">
        <v>0</v>
      </c>
      <c r="F58" s="16">
        <v>518640</v>
      </c>
      <c r="G58" s="17">
        <f t="shared" si="2"/>
        <v>593398</v>
      </c>
    </row>
    <row r="59" spans="2:7" ht="16.5" customHeight="1" x14ac:dyDescent="0.2">
      <c r="B59" s="8" t="s">
        <v>19</v>
      </c>
      <c r="C59" s="16">
        <v>0</v>
      </c>
      <c r="D59" s="16">
        <v>0</v>
      </c>
      <c r="E59" s="16">
        <v>0</v>
      </c>
      <c r="F59" s="16">
        <v>0</v>
      </c>
      <c r="G59" s="17">
        <f t="shared" si="2"/>
        <v>0</v>
      </c>
    </row>
    <row r="60" spans="2:7" ht="16.5" customHeight="1" x14ac:dyDescent="0.25">
      <c r="B60" s="9" t="s">
        <v>20</v>
      </c>
      <c r="C60" s="16"/>
      <c r="D60" s="16"/>
      <c r="E60" s="16"/>
      <c r="F60" s="16"/>
      <c r="G60" s="17"/>
    </row>
    <row r="61" spans="2:7" ht="15.75" customHeight="1" x14ac:dyDescent="0.2">
      <c r="B61" s="8" t="s">
        <v>54</v>
      </c>
      <c r="C61" s="16">
        <v>44223</v>
      </c>
      <c r="D61" s="16">
        <v>227097</v>
      </c>
      <c r="E61" s="16">
        <v>32321</v>
      </c>
      <c r="F61" s="16">
        <v>341088</v>
      </c>
      <c r="G61" s="17">
        <f>SUM(C61:F61)</f>
        <v>644729</v>
      </c>
    </row>
    <row r="62" spans="2:7" ht="17.25" customHeight="1" x14ac:dyDescent="0.2">
      <c r="B62" s="8" t="s">
        <v>53</v>
      </c>
      <c r="C62" s="16">
        <v>119220</v>
      </c>
      <c r="D62" s="16">
        <v>624879</v>
      </c>
      <c r="E62" s="16">
        <v>9436</v>
      </c>
      <c r="F62" s="16">
        <v>233654</v>
      </c>
      <c r="G62" s="17">
        <f>SUM(C62:F62)</f>
        <v>987189</v>
      </c>
    </row>
    <row r="63" spans="2:7" ht="15.75" customHeight="1" x14ac:dyDescent="0.2">
      <c r="B63" s="8" t="s">
        <v>52</v>
      </c>
      <c r="C63" s="16">
        <v>12410</v>
      </c>
      <c r="D63" s="16">
        <v>6285168</v>
      </c>
      <c r="E63" s="16">
        <v>105046</v>
      </c>
      <c r="F63" s="16">
        <v>894476</v>
      </c>
      <c r="G63" s="17">
        <f>SUM(C63:F63)</f>
        <v>7297100</v>
      </c>
    </row>
    <row r="64" spans="2:7" ht="16.5" customHeight="1" x14ac:dyDescent="0.25">
      <c r="B64" s="21" t="s">
        <v>51</v>
      </c>
      <c r="C64" s="16">
        <v>0</v>
      </c>
      <c r="D64" s="16">
        <v>0</v>
      </c>
      <c r="E64" s="16">
        <v>0</v>
      </c>
      <c r="F64" s="16">
        <v>0</v>
      </c>
      <c r="G64" s="17">
        <f>SUM(C64:F64)</f>
        <v>0</v>
      </c>
    </row>
    <row r="65" spans="2:7" s="10" customFormat="1" ht="18" customHeight="1" thickBot="1" x14ac:dyDescent="0.3">
      <c r="B65" s="21" t="s">
        <v>21</v>
      </c>
      <c r="C65" s="20">
        <f>SUM(C52:C64)</f>
        <v>7540134</v>
      </c>
      <c r="D65" s="20">
        <f>SUM(D52:D64)</f>
        <v>85671822</v>
      </c>
      <c r="E65" s="20">
        <f>SUM(E52:E64)</f>
        <v>10118272</v>
      </c>
      <c r="F65" s="20">
        <f>SUM(F52:F64)</f>
        <v>54317547</v>
      </c>
      <c r="G65" s="20">
        <f>SUM(G52:G64)</f>
        <v>157647775</v>
      </c>
    </row>
    <row r="66" spans="2:7" ht="11.25" customHeight="1" thickTop="1" x14ac:dyDescent="0.2"/>
    <row r="67" spans="2:7" ht="18" customHeight="1" x14ac:dyDescent="0.25">
      <c r="B67" s="9" t="s">
        <v>104</v>
      </c>
      <c r="C67" s="23">
        <v>2014180</v>
      </c>
      <c r="D67" s="23">
        <v>16169378</v>
      </c>
      <c r="E67" s="23">
        <v>5229494</v>
      </c>
      <c r="F67" s="23">
        <v>8473866</v>
      </c>
      <c r="G67" s="22">
        <f>SUM(C67:F67)</f>
        <v>31886918</v>
      </c>
    </row>
    <row r="69" spans="2:7" ht="15.75" x14ac:dyDescent="0.25">
      <c r="B69" s="9" t="s">
        <v>22</v>
      </c>
    </row>
    <row r="70" spans="2:7" ht="16.5" customHeight="1" x14ac:dyDescent="0.2">
      <c r="B70" s="8" t="s">
        <v>50</v>
      </c>
      <c r="C70" s="16">
        <v>0</v>
      </c>
      <c r="D70" s="16">
        <v>5740000</v>
      </c>
      <c r="E70" s="16">
        <v>0</v>
      </c>
      <c r="F70" s="16">
        <v>4523824</v>
      </c>
      <c r="G70" s="17">
        <f>SUM(C70:F70)</f>
        <v>10263824</v>
      </c>
    </row>
    <row r="71" spans="2:7" ht="15.75" customHeight="1" x14ac:dyDescent="0.2">
      <c r="B71" s="8" t="s">
        <v>49</v>
      </c>
      <c r="C71" s="16">
        <v>0</v>
      </c>
      <c r="D71" s="16">
        <v>0</v>
      </c>
      <c r="E71" s="16">
        <v>0</v>
      </c>
      <c r="F71" s="16">
        <v>1476934</v>
      </c>
      <c r="G71" s="17">
        <f>SUM(C71:F71)</f>
        <v>1476934</v>
      </c>
    </row>
    <row r="72" spans="2:7" ht="16.5" customHeight="1" x14ac:dyDescent="0.2">
      <c r="B72" s="8" t="s">
        <v>48</v>
      </c>
      <c r="C72" s="16">
        <v>566900</v>
      </c>
      <c r="D72" s="16">
        <v>0</v>
      </c>
      <c r="E72" s="16">
        <v>70000</v>
      </c>
      <c r="F72" s="16">
        <v>0</v>
      </c>
      <c r="G72" s="17">
        <f>SUM(C72:F72)</f>
        <v>636900</v>
      </c>
    </row>
    <row r="73" spans="2:7" ht="15.75" customHeight="1" x14ac:dyDescent="0.2">
      <c r="B73" s="8" t="s">
        <v>23</v>
      </c>
      <c r="C73" s="16"/>
      <c r="D73" s="16"/>
      <c r="E73" s="16"/>
      <c r="F73" s="16"/>
    </row>
    <row r="74" spans="2:7" ht="18.75" customHeight="1" x14ac:dyDescent="0.2">
      <c r="B74" s="8" t="s">
        <v>47</v>
      </c>
      <c r="C74" s="16">
        <v>605000</v>
      </c>
      <c r="D74" s="16">
        <v>6600000</v>
      </c>
      <c r="E74" s="16">
        <v>229250</v>
      </c>
      <c r="F74" s="16">
        <v>533919</v>
      </c>
      <c r="G74" s="17">
        <f t="shared" ref="G74:G80" si="3">SUM(C74:F74)</f>
        <v>7968169</v>
      </c>
    </row>
    <row r="75" spans="2:7" ht="18.75" customHeight="1" x14ac:dyDescent="0.2">
      <c r="B75" s="8" t="s">
        <v>46</v>
      </c>
      <c r="C75" s="16">
        <v>135496</v>
      </c>
      <c r="D75" s="16">
        <v>0</v>
      </c>
      <c r="E75" s="16">
        <v>1800750</v>
      </c>
      <c r="F75" s="16">
        <v>504268</v>
      </c>
      <c r="G75" s="17">
        <f t="shared" si="3"/>
        <v>2440514</v>
      </c>
    </row>
    <row r="76" spans="2:7" x14ac:dyDescent="0.2">
      <c r="B76" s="8" t="s">
        <v>80</v>
      </c>
      <c r="C76" s="16">
        <v>0</v>
      </c>
      <c r="D76" s="16">
        <v>374897</v>
      </c>
      <c r="E76" s="16">
        <v>1874</v>
      </c>
      <c r="F76" s="16">
        <v>206682</v>
      </c>
      <c r="G76" s="17">
        <f t="shared" si="3"/>
        <v>583453</v>
      </c>
    </row>
    <row r="77" spans="2:7" ht="15.75" customHeight="1" x14ac:dyDescent="0.2">
      <c r="B77" s="8" t="s">
        <v>81</v>
      </c>
      <c r="C77" s="16">
        <v>0</v>
      </c>
      <c r="D77" s="16">
        <v>0</v>
      </c>
      <c r="E77" s="16">
        <v>0</v>
      </c>
      <c r="F77" s="16">
        <v>0</v>
      </c>
      <c r="G77" s="17">
        <f t="shared" si="3"/>
        <v>0</v>
      </c>
    </row>
    <row r="78" spans="2:7" ht="18" customHeight="1" x14ac:dyDescent="0.2">
      <c r="B78" s="8" t="s">
        <v>45</v>
      </c>
      <c r="C78" s="16">
        <v>371663</v>
      </c>
      <c r="D78" s="16">
        <v>802953</v>
      </c>
      <c r="E78" s="16">
        <v>258784</v>
      </c>
      <c r="F78" s="16">
        <v>1026147</v>
      </c>
      <c r="G78" s="17">
        <f t="shared" si="3"/>
        <v>2459547</v>
      </c>
    </row>
    <row r="79" spans="2:7" ht="18.75" customHeight="1" x14ac:dyDescent="0.2">
      <c r="B79" s="8" t="s">
        <v>105</v>
      </c>
      <c r="C79" s="16">
        <v>196928</v>
      </c>
      <c r="D79" s="16">
        <v>1609185</v>
      </c>
      <c r="E79" s="16">
        <v>2535516</v>
      </c>
      <c r="F79" s="16">
        <v>0</v>
      </c>
      <c r="G79" s="17">
        <f t="shared" si="3"/>
        <v>4341629</v>
      </c>
    </row>
    <row r="80" spans="2:7" ht="18.75" customHeight="1" x14ac:dyDescent="0.2">
      <c r="B80" s="8" t="s">
        <v>106</v>
      </c>
      <c r="C80" s="16">
        <v>138193</v>
      </c>
      <c r="D80" s="16">
        <v>1042343</v>
      </c>
      <c r="E80" s="16">
        <v>333320</v>
      </c>
      <c r="F80" s="16">
        <v>202092</v>
      </c>
      <c r="G80" s="17">
        <f t="shared" si="3"/>
        <v>1715948</v>
      </c>
    </row>
    <row r="81" spans="2:7" s="10" customFormat="1" ht="18" customHeight="1" thickBot="1" x14ac:dyDescent="0.3">
      <c r="B81" s="21" t="s">
        <v>24</v>
      </c>
      <c r="C81" s="20">
        <f>SUM(C70:C80)</f>
        <v>2014180</v>
      </c>
      <c r="D81" s="20">
        <f>SUM(D70:D80)</f>
        <v>16169378</v>
      </c>
      <c r="E81" s="20">
        <f>SUM(E70:E80)</f>
        <v>5229494</v>
      </c>
      <c r="F81" s="20">
        <f>SUM(F70:F80)</f>
        <v>8473866</v>
      </c>
      <c r="G81" s="20">
        <f>SUM(G70:G80)</f>
        <v>31886918</v>
      </c>
    </row>
    <row r="82" spans="2:7" ht="10.5" customHeight="1" thickTop="1" x14ac:dyDescent="0.25">
      <c r="B82" s="9"/>
      <c r="C82" s="19"/>
      <c r="D82" s="19"/>
      <c r="E82" s="19"/>
      <c r="F82" s="19"/>
      <c r="G82" s="18"/>
    </row>
    <row r="83" spans="2:7" ht="15.75" customHeight="1" x14ac:dyDescent="0.25">
      <c r="B83" s="9" t="s">
        <v>44</v>
      </c>
    </row>
    <row r="84" spans="2:7" x14ac:dyDescent="0.2">
      <c r="B84" s="8" t="s">
        <v>25</v>
      </c>
      <c r="C84" s="16">
        <v>2684500</v>
      </c>
      <c r="D84" s="16">
        <v>3146073</v>
      </c>
      <c r="E84" s="16">
        <v>0</v>
      </c>
      <c r="F84" s="16">
        <v>1503061</v>
      </c>
      <c r="G84" s="17">
        <f>SUM(C84:F84)</f>
        <v>7333634</v>
      </c>
    </row>
    <row r="85" spans="2:7" ht="15.75" customHeight="1" x14ac:dyDescent="0.2">
      <c r="B85" s="8" t="s">
        <v>43</v>
      </c>
      <c r="C85" s="16"/>
      <c r="G85" s="17"/>
    </row>
    <row r="86" spans="2:7" ht="16.5" customHeight="1" x14ac:dyDescent="0.2">
      <c r="B86" s="8" t="s">
        <v>42</v>
      </c>
      <c r="C86" s="16">
        <v>8213581</v>
      </c>
      <c r="D86" s="16">
        <v>40055578</v>
      </c>
      <c r="E86" s="16">
        <v>11832008</v>
      </c>
      <c r="F86" s="16">
        <v>25407954</v>
      </c>
      <c r="G86" s="17">
        <f t="shared" ref="G86:G95" si="4">SUM(C86:F86)</f>
        <v>85509121</v>
      </c>
    </row>
    <row r="87" spans="2:7" ht="15.75" customHeight="1" x14ac:dyDescent="0.2">
      <c r="B87" s="8" t="s">
        <v>41</v>
      </c>
      <c r="C87" s="16">
        <v>30308</v>
      </c>
      <c r="D87" s="16">
        <v>369592</v>
      </c>
      <c r="E87" s="16">
        <v>0</v>
      </c>
      <c r="F87" s="16">
        <v>853156</v>
      </c>
      <c r="G87" s="17">
        <f t="shared" si="4"/>
        <v>1253056</v>
      </c>
    </row>
    <row r="88" spans="2:7" ht="16.5" customHeight="1" x14ac:dyDescent="0.2">
      <c r="B88" s="8" t="s">
        <v>26</v>
      </c>
      <c r="C88" s="16">
        <v>504463</v>
      </c>
      <c r="D88" s="16">
        <v>24693882</v>
      </c>
      <c r="E88" s="16">
        <v>78935</v>
      </c>
      <c r="F88" s="16">
        <v>17174490</v>
      </c>
      <c r="G88" s="17">
        <f t="shared" si="4"/>
        <v>42451770</v>
      </c>
    </row>
    <row r="89" spans="2:7" ht="16.5" customHeight="1" x14ac:dyDescent="0.2">
      <c r="B89" s="8" t="s">
        <v>40</v>
      </c>
      <c r="C89" s="16">
        <v>0</v>
      </c>
      <c r="D89" s="16">
        <v>0</v>
      </c>
      <c r="E89" s="16">
        <v>0</v>
      </c>
      <c r="F89" s="16">
        <v>0</v>
      </c>
      <c r="G89" s="17">
        <f t="shared" si="4"/>
        <v>0</v>
      </c>
    </row>
    <row r="90" spans="2:7" ht="16.5" customHeight="1" x14ac:dyDescent="0.2">
      <c r="B90" s="8" t="s">
        <v>39</v>
      </c>
      <c r="C90" s="16">
        <v>0</v>
      </c>
      <c r="D90" s="16">
        <v>0</v>
      </c>
      <c r="E90" s="16">
        <v>0</v>
      </c>
      <c r="F90" s="16">
        <v>0</v>
      </c>
      <c r="G90" s="17">
        <f t="shared" si="4"/>
        <v>0</v>
      </c>
    </row>
    <row r="91" spans="2:7" ht="15.75" customHeight="1" x14ac:dyDescent="0.2">
      <c r="B91" s="8" t="s">
        <v>38</v>
      </c>
      <c r="C91" s="16">
        <v>0</v>
      </c>
      <c r="D91" s="16">
        <v>903548</v>
      </c>
      <c r="E91" s="16">
        <v>0</v>
      </c>
      <c r="F91" s="16">
        <v>881766</v>
      </c>
      <c r="G91" s="17">
        <f t="shared" si="4"/>
        <v>1785314</v>
      </c>
    </row>
    <row r="92" spans="2:7" ht="16.5" customHeight="1" x14ac:dyDescent="0.2">
      <c r="B92" s="8" t="s">
        <v>27</v>
      </c>
      <c r="C92" s="16">
        <v>1407</v>
      </c>
      <c r="D92" s="16">
        <v>1087449</v>
      </c>
      <c r="E92" s="16">
        <v>66569</v>
      </c>
      <c r="F92" s="16">
        <v>252959</v>
      </c>
      <c r="G92" s="17">
        <f t="shared" si="4"/>
        <v>1408384</v>
      </c>
    </row>
    <row r="93" spans="2:7" ht="15.75" customHeight="1" x14ac:dyDescent="0.2">
      <c r="B93" s="8" t="s">
        <v>28</v>
      </c>
      <c r="C93" s="16">
        <v>836128</v>
      </c>
      <c r="D93" s="16">
        <v>245386</v>
      </c>
      <c r="E93" s="16">
        <v>2135562</v>
      </c>
      <c r="F93" s="16">
        <v>600172</v>
      </c>
      <c r="G93" s="17">
        <f t="shared" si="4"/>
        <v>3817248</v>
      </c>
    </row>
    <row r="94" spans="2:7" ht="16.5" customHeight="1" x14ac:dyDescent="0.2">
      <c r="B94" s="8" t="s">
        <v>34</v>
      </c>
      <c r="C94" s="16">
        <v>1091</v>
      </c>
      <c r="D94" s="16">
        <v>948774</v>
      </c>
      <c r="E94" s="16">
        <v>6521</v>
      </c>
      <c r="F94" s="16">
        <v>416260</v>
      </c>
      <c r="G94" s="17">
        <f t="shared" si="4"/>
        <v>1372646</v>
      </c>
    </row>
    <row r="95" spans="2:7" ht="15.75" customHeight="1" x14ac:dyDescent="0.2">
      <c r="B95" s="8" t="s">
        <v>29</v>
      </c>
      <c r="C95" s="16">
        <v>4256195</v>
      </c>
      <c r="D95" s="16">
        <v>62128</v>
      </c>
      <c r="E95" s="16">
        <v>70000</v>
      </c>
      <c r="F95" s="16">
        <v>165102</v>
      </c>
      <c r="G95" s="17">
        <f t="shared" si="4"/>
        <v>4553425</v>
      </c>
    </row>
    <row r="96" spans="2:7" ht="15.75" customHeight="1" x14ac:dyDescent="0.2">
      <c r="B96" s="8" t="s">
        <v>30</v>
      </c>
      <c r="C96" s="16"/>
      <c r="D96" s="16"/>
      <c r="E96" s="16"/>
      <c r="F96" s="16"/>
      <c r="G96" s="17"/>
    </row>
    <row r="97" spans="1:8" ht="15.75" customHeight="1" x14ac:dyDescent="0.2">
      <c r="B97" s="8" t="s">
        <v>35</v>
      </c>
      <c r="C97" s="16">
        <v>73289</v>
      </c>
      <c r="D97" s="16">
        <v>781408</v>
      </c>
      <c r="E97" s="16">
        <v>93104</v>
      </c>
      <c r="F97" s="16">
        <v>311072</v>
      </c>
      <c r="G97" s="17">
        <f>SUM(C97:F97)</f>
        <v>1258873</v>
      </c>
    </row>
    <row r="98" spans="1:8" ht="15.75" customHeight="1" x14ac:dyDescent="0.2">
      <c r="B98" s="8" t="s">
        <v>36</v>
      </c>
      <c r="C98" s="16">
        <v>326141</v>
      </c>
      <c r="D98" s="16">
        <v>788730</v>
      </c>
      <c r="E98" s="16">
        <v>258784</v>
      </c>
      <c r="F98" s="16">
        <v>1016147</v>
      </c>
      <c r="G98" s="17">
        <f>SUM(C98:F98)</f>
        <v>2389802</v>
      </c>
    </row>
    <row r="99" spans="1:8" ht="17.25" customHeight="1" x14ac:dyDescent="0.2">
      <c r="B99" s="8" t="s">
        <v>37</v>
      </c>
      <c r="C99" s="16">
        <v>0</v>
      </c>
      <c r="D99" s="16">
        <v>95842</v>
      </c>
      <c r="E99" s="16">
        <v>0</v>
      </c>
      <c r="F99" s="16">
        <v>43606</v>
      </c>
      <c r="G99" s="17">
        <f>SUM(C99:F99)</f>
        <v>139448</v>
      </c>
    </row>
    <row r="100" spans="1:8" ht="15" customHeight="1" x14ac:dyDescent="0.2">
      <c r="F100" s="16"/>
    </row>
    <row r="101" spans="1:8" x14ac:dyDescent="0.2">
      <c r="B101" s="13"/>
    </row>
    <row r="102" spans="1:8" x14ac:dyDescent="0.2">
      <c r="B102" s="13"/>
    </row>
    <row r="103" spans="1:8" ht="18" x14ac:dyDescent="0.25">
      <c r="A103" s="1"/>
      <c r="B103" s="43" t="s">
        <v>82</v>
      </c>
      <c r="C103" s="43"/>
      <c r="D103" s="43"/>
      <c r="E103" s="43"/>
      <c r="F103" s="43"/>
      <c r="G103" s="43"/>
      <c r="H103" s="43"/>
    </row>
    <row r="104" spans="1:8" ht="18" x14ac:dyDescent="0.25">
      <c r="A104" s="1"/>
      <c r="B104" s="43" t="s">
        <v>1</v>
      </c>
      <c r="C104" s="43"/>
      <c r="D104" s="43"/>
      <c r="E104" s="43"/>
      <c r="F104" s="43"/>
      <c r="G104" s="43"/>
      <c r="H104" s="43"/>
    </row>
    <row r="105" spans="1:8" ht="18" x14ac:dyDescent="0.25">
      <c r="A105" s="1"/>
      <c r="B105" s="3"/>
      <c r="C105" s="3"/>
      <c r="D105" s="3"/>
      <c r="E105" s="30"/>
      <c r="F105" s="30"/>
      <c r="G105" s="31"/>
      <c r="H105" s="1"/>
    </row>
    <row r="106" spans="1:8" ht="18" x14ac:dyDescent="0.25">
      <c r="A106" s="1"/>
      <c r="B106" s="32" t="s">
        <v>83</v>
      </c>
      <c r="C106" s="3"/>
      <c r="D106" s="3"/>
      <c r="E106" s="3"/>
      <c r="F106" s="33" t="s">
        <v>32</v>
      </c>
      <c r="G106" s="31"/>
      <c r="H106" s="1"/>
    </row>
    <row r="107" spans="1:8" ht="18" x14ac:dyDescent="0.25">
      <c r="A107" s="1"/>
      <c r="B107" s="32"/>
      <c r="C107" s="3"/>
      <c r="D107" s="3"/>
      <c r="E107" s="3"/>
      <c r="F107" s="33"/>
      <c r="G107" s="31"/>
      <c r="H107" s="1"/>
    </row>
    <row r="108" spans="1:8" ht="18" x14ac:dyDescent="0.25">
      <c r="A108" s="1"/>
      <c r="B108" s="34"/>
      <c r="C108" s="3"/>
      <c r="D108" s="3"/>
      <c r="E108" s="30"/>
      <c r="F108" s="30"/>
      <c r="G108" s="2"/>
      <c r="H108" s="1"/>
    </row>
    <row r="109" spans="1:8" ht="18" x14ac:dyDescent="0.25">
      <c r="A109" s="1"/>
      <c r="B109" s="31" t="s">
        <v>79</v>
      </c>
      <c r="C109" s="4" t="s">
        <v>84</v>
      </c>
      <c r="D109" s="3"/>
      <c r="E109" s="30"/>
      <c r="F109" s="35">
        <v>37925</v>
      </c>
      <c r="G109" s="2"/>
      <c r="H109" s="1"/>
    </row>
    <row r="110" spans="1:8" ht="18" x14ac:dyDescent="0.25">
      <c r="A110" s="1"/>
      <c r="B110" s="5"/>
      <c r="C110" s="5"/>
      <c r="D110" s="7"/>
      <c r="E110" s="7"/>
      <c r="F110" s="35"/>
      <c r="G110" s="2"/>
      <c r="H110" s="1"/>
    </row>
    <row r="111" spans="1:8" ht="18" x14ac:dyDescent="0.25">
      <c r="A111" s="1"/>
      <c r="B111" s="31" t="s">
        <v>85</v>
      </c>
      <c r="C111" s="5" t="s">
        <v>86</v>
      </c>
      <c r="D111" s="7"/>
      <c r="E111" s="7"/>
      <c r="F111" s="35">
        <v>37711</v>
      </c>
      <c r="G111" s="2"/>
      <c r="H111" s="1"/>
    </row>
    <row r="112" spans="1:8" ht="18" x14ac:dyDescent="0.25">
      <c r="A112" s="1"/>
      <c r="B112" s="5"/>
      <c r="C112" s="5"/>
      <c r="D112" s="1"/>
      <c r="E112" s="30"/>
      <c r="F112" s="35"/>
      <c r="G112" s="2"/>
      <c r="H112" s="1"/>
    </row>
    <row r="113" spans="1:8" ht="18" x14ac:dyDescent="0.25">
      <c r="A113" s="1"/>
      <c r="B113" s="31" t="s">
        <v>87</v>
      </c>
      <c r="C113" s="5" t="s">
        <v>88</v>
      </c>
      <c r="D113" s="1"/>
      <c r="E113" s="30"/>
      <c r="F113" s="35">
        <v>37925</v>
      </c>
      <c r="G113" s="2"/>
      <c r="H113" s="1"/>
    </row>
    <row r="114" spans="1:8" ht="18" x14ac:dyDescent="0.25">
      <c r="A114" s="1"/>
      <c r="B114" s="5"/>
      <c r="C114" s="5"/>
      <c r="D114" s="1"/>
      <c r="E114" s="30"/>
      <c r="F114" s="1"/>
      <c r="G114" s="2"/>
      <c r="H114" s="1"/>
    </row>
    <row r="115" spans="1:8" ht="18" x14ac:dyDescent="0.25">
      <c r="A115" s="1"/>
      <c r="B115" s="31" t="s">
        <v>89</v>
      </c>
      <c r="C115" s="5" t="s">
        <v>90</v>
      </c>
      <c r="D115" s="1"/>
      <c r="E115" s="30"/>
      <c r="F115" s="35">
        <v>40178</v>
      </c>
      <c r="G115" s="2"/>
      <c r="H115" s="1"/>
    </row>
    <row r="116" spans="1:8" ht="18" x14ac:dyDescent="0.25">
      <c r="A116" s="1"/>
      <c r="B116" s="3"/>
      <c r="C116" s="1"/>
      <c r="D116" s="1"/>
      <c r="E116" s="30"/>
      <c r="F116" s="30"/>
      <c r="G116" s="2"/>
      <c r="H116" s="1"/>
    </row>
    <row r="117" spans="1:8" ht="18" x14ac:dyDescent="0.25">
      <c r="A117" s="1"/>
      <c r="B117" s="3"/>
      <c r="C117" s="3"/>
      <c r="D117" s="3"/>
      <c r="E117" s="30"/>
      <c r="F117" s="30"/>
      <c r="G117" s="31"/>
      <c r="H117" s="1"/>
    </row>
    <row r="118" spans="1:8" ht="18" x14ac:dyDescent="0.25">
      <c r="A118" s="1"/>
      <c r="B118" s="36" t="s">
        <v>91</v>
      </c>
      <c r="C118" s="1"/>
      <c r="D118" s="3"/>
      <c r="E118" s="30"/>
      <c r="F118" s="30"/>
      <c r="G118" s="31"/>
      <c r="H118" s="1"/>
    </row>
    <row r="119" spans="1:8" ht="18" x14ac:dyDescent="0.25">
      <c r="A119" s="1"/>
      <c r="B119" s="3"/>
      <c r="C119" s="37"/>
      <c r="D119" s="3"/>
      <c r="E119" s="30"/>
      <c r="F119" s="30"/>
      <c r="G119" s="31"/>
      <c r="H119" s="1"/>
    </row>
    <row r="120" spans="1:8" ht="18" x14ac:dyDescent="0.25">
      <c r="A120" s="6">
        <v>1</v>
      </c>
      <c r="B120" s="5" t="s">
        <v>92</v>
      </c>
      <c r="C120" s="3"/>
      <c r="D120" s="3"/>
      <c r="E120" s="3"/>
      <c r="F120" s="38"/>
      <c r="G120" s="39"/>
      <c r="H120" s="1"/>
    </row>
    <row r="121" spans="1:8" ht="18" x14ac:dyDescent="0.25">
      <c r="A121" s="37"/>
      <c r="B121" s="5" t="s">
        <v>93</v>
      </c>
      <c r="C121" s="3"/>
      <c r="D121" s="3"/>
      <c r="E121" s="3"/>
      <c r="F121" s="38"/>
      <c r="G121" s="39"/>
      <c r="H121" s="1"/>
    </row>
    <row r="122" spans="1:8" ht="18" x14ac:dyDescent="0.25">
      <c r="A122" s="37"/>
      <c r="B122" s="46" t="s">
        <v>94</v>
      </c>
      <c r="C122" s="47"/>
      <c r="D122" s="47"/>
      <c r="E122" s="47"/>
      <c r="F122" s="47"/>
      <c r="G122" s="47"/>
      <c r="H122" s="1"/>
    </row>
    <row r="123" spans="1:8" ht="18" x14ac:dyDescent="0.25">
      <c r="A123" s="37"/>
      <c r="B123" s="5" t="s">
        <v>95</v>
      </c>
      <c r="C123" s="3"/>
      <c r="D123" s="3"/>
      <c r="E123" s="3"/>
      <c r="F123" s="38"/>
      <c r="G123" s="39"/>
      <c r="H123" s="1"/>
    </row>
    <row r="124" spans="1:8" ht="18" x14ac:dyDescent="0.25">
      <c r="A124" s="37"/>
      <c r="B124" s="5"/>
      <c r="C124" s="3"/>
      <c r="D124" s="3"/>
      <c r="E124" s="3"/>
      <c r="F124" s="38"/>
      <c r="G124" s="39"/>
      <c r="H124" s="1"/>
    </row>
    <row r="125" spans="1:8" ht="18" x14ac:dyDescent="0.25">
      <c r="A125" s="6">
        <v>2</v>
      </c>
      <c r="B125" s="5" t="s">
        <v>96</v>
      </c>
      <c r="C125" s="3"/>
      <c r="D125" s="3"/>
      <c r="E125" s="3"/>
      <c r="F125" s="38"/>
      <c r="G125" s="39"/>
      <c r="H125" s="1"/>
    </row>
    <row r="126" spans="1:8" ht="18" x14ac:dyDescent="0.25">
      <c r="A126" s="37"/>
      <c r="B126" s="5" t="s">
        <v>97</v>
      </c>
      <c r="C126" s="3"/>
      <c r="D126" s="3"/>
      <c r="E126" s="3"/>
      <c r="F126" s="38"/>
      <c r="G126" s="39"/>
      <c r="H126" s="1"/>
    </row>
    <row r="127" spans="1:8" ht="18" x14ac:dyDescent="0.25">
      <c r="A127" s="37"/>
      <c r="B127" s="5"/>
      <c r="C127" s="3"/>
      <c r="D127" s="3"/>
      <c r="E127" s="3"/>
      <c r="F127" s="38"/>
      <c r="G127" s="39"/>
      <c r="H127" s="1"/>
    </row>
    <row r="128" spans="1:8" ht="18" x14ac:dyDescent="0.25">
      <c r="A128" s="6">
        <v>3</v>
      </c>
      <c r="B128" s="46" t="s">
        <v>98</v>
      </c>
      <c r="C128" s="47"/>
      <c r="D128" s="47"/>
      <c r="E128" s="47"/>
      <c r="F128" s="47"/>
      <c r="G128" s="47"/>
      <c r="H128" s="1"/>
    </row>
    <row r="129" spans="1:8" ht="18" x14ac:dyDescent="0.25">
      <c r="A129" s="37"/>
      <c r="B129" s="5"/>
      <c r="C129" s="3"/>
      <c r="D129" s="3"/>
      <c r="E129" s="3"/>
      <c r="F129" s="38"/>
      <c r="G129" s="39"/>
      <c r="H129" s="1"/>
    </row>
    <row r="130" spans="1:8" ht="18" x14ac:dyDescent="0.25">
      <c r="A130" s="6">
        <v>4</v>
      </c>
      <c r="B130" s="46" t="s">
        <v>99</v>
      </c>
      <c r="C130" s="47"/>
      <c r="D130" s="47"/>
      <c r="E130" s="47"/>
      <c r="F130" s="47"/>
      <c r="G130" s="47"/>
      <c r="H130" s="1"/>
    </row>
    <row r="131" spans="1:8" ht="18" x14ac:dyDescent="0.25">
      <c r="A131" s="37"/>
      <c r="B131" s="5" t="s">
        <v>100</v>
      </c>
      <c r="C131" s="3"/>
      <c r="D131" s="3"/>
      <c r="E131" s="3"/>
      <c r="F131" s="38"/>
      <c r="G131" s="39"/>
      <c r="H131" s="1"/>
    </row>
    <row r="132" spans="1:8" ht="18" x14ac:dyDescent="0.25">
      <c r="A132" s="37"/>
      <c r="B132" s="5"/>
      <c r="C132" s="3"/>
      <c r="D132" s="3"/>
      <c r="E132" s="3"/>
      <c r="F132" s="38"/>
      <c r="G132" s="39"/>
      <c r="H132" s="1"/>
    </row>
    <row r="133" spans="1:8" ht="18" x14ac:dyDescent="0.25">
      <c r="A133" s="6">
        <v>5</v>
      </c>
      <c r="B133" s="46" t="s">
        <v>101</v>
      </c>
      <c r="C133" s="47"/>
      <c r="D133" s="47"/>
      <c r="E133" s="47"/>
      <c r="F133" s="47"/>
      <c r="G133" s="47"/>
      <c r="H133" s="1"/>
    </row>
    <row r="134" spans="1:8" ht="18" x14ac:dyDescent="0.25">
      <c r="A134" s="1"/>
      <c r="B134" s="5" t="s">
        <v>102</v>
      </c>
      <c r="C134" s="3"/>
      <c r="D134" s="3"/>
      <c r="E134" s="3"/>
      <c r="F134" s="38"/>
      <c r="G134" s="39"/>
      <c r="H134" s="1"/>
    </row>
    <row r="135" spans="1:8" x14ac:dyDescent="0.2">
      <c r="B135" s="13"/>
    </row>
    <row r="136" spans="1:8" x14ac:dyDescent="0.2">
      <c r="B136" s="13"/>
    </row>
    <row r="137" spans="1:8" x14ac:dyDescent="0.2">
      <c r="B137" s="13"/>
    </row>
    <row r="138" spans="1:8" x14ac:dyDescent="0.2">
      <c r="B138" s="13"/>
    </row>
    <row r="139" spans="1:8" x14ac:dyDescent="0.2">
      <c r="B139" s="13"/>
    </row>
    <row r="140" spans="1:8" x14ac:dyDescent="0.2">
      <c r="B140" s="13"/>
    </row>
    <row r="141" spans="1:8" ht="15" customHeight="1" x14ac:dyDescent="0.2">
      <c r="B141" s="13"/>
    </row>
    <row r="142" spans="1:8" ht="18" customHeight="1" x14ac:dyDescent="0.2">
      <c r="B142" s="15"/>
      <c r="G142" s="14"/>
    </row>
    <row r="143" spans="1:8" x14ac:dyDescent="0.2">
      <c r="B143" s="13"/>
    </row>
  </sheetData>
  <sheetProtection sheet="1" objects="1" scenarios="1"/>
  <mergeCells count="14">
    <mergeCell ref="B133:G133"/>
    <mergeCell ref="B130:G130"/>
    <mergeCell ref="B128:G128"/>
    <mergeCell ref="B122:G122"/>
    <mergeCell ref="B104:H104"/>
    <mergeCell ref="B17:D17"/>
    <mergeCell ref="B103:H103"/>
    <mergeCell ref="B10:G10"/>
    <mergeCell ref="B11:G11"/>
    <mergeCell ref="B12:G12"/>
    <mergeCell ref="B13:G13"/>
    <mergeCell ref="B14:G14"/>
    <mergeCell ref="B19:E19"/>
    <mergeCell ref="B18:E18"/>
  </mergeCells>
  <pageMargins left="1.06" right="0.16" top="0.28999999999999998" bottom="0" header="0.25" footer="0.21"/>
  <pageSetup scale="50" orientation="portrait" r:id="rId1"/>
  <headerFooter alignWithMargins="0"/>
  <rowBreaks count="1" manualBreakCount="1">
    <brk id="9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Rowena Atkinson</cp:lastModifiedBy>
  <cp:lastPrinted>2012-05-30T15:14:24Z</cp:lastPrinted>
  <dcterms:created xsi:type="dcterms:W3CDTF">2012-05-22T14:10:14Z</dcterms:created>
  <dcterms:modified xsi:type="dcterms:W3CDTF">2012-06-15T18:00:37Z</dcterms:modified>
</cp:coreProperties>
</file>